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S\Almanac Investor\AI 2019\Charts &amp; Images\03ai19\"/>
    </mc:Choice>
  </mc:AlternateContent>
  <xr:revisionPtr revIDLastSave="0" documentId="13_ncr:1_{D8B5551D-C2E3-47B5-9F36-4831BA732239}" xr6:coauthVersionLast="36" xr6:coauthVersionMax="36" xr10:uidLastSave="{00000000-0000-0000-0000-000000000000}"/>
  <bookViews>
    <workbookView xWindow="0" yWindow="0" windowWidth="28800" windowHeight="12225" xr2:uid="{30F236A3-EA18-4096-9937-EEECE78258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<sst xmlns="http://schemas.openxmlformats.org/spreadsheetml/2006/main" count="184" uniqueCount="109">
  <si>
    <t>Almanac Investor Small-Cap Stock Portfolio</t>
  </si>
  <si>
    <t>Presented</t>
  </si>
  <si>
    <t>Net %</t>
  </si>
  <si>
    <t>Buy</t>
  </si>
  <si>
    <t>Stop</t>
  </si>
  <si>
    <t>Ticker</t>
  </si>
  <si>
    <t>Company</t>
  </si>
  <si>
    <t>Date</t>
  </si>
  <si>
    <t>Price</t>
  </si>
  <si>
    <t>Value ***</t>
  </si>
  <si>
    <t>Return ***</t>
  </si>
  <si>
    <t>Limit ¹</t>
  </si>
  <si>
    <t>Loss ¹</t>
  </si>
  <si>
    <t>Current Advice ¹</t>
  </si>
  <si>
    <t>CLAR</t>
  </si>
  <si>
    <t>Clarus Corp</t>
  </si>
  <si>
    <t>Hold</t>
  </si>
  <si>
    <t>MIXT</t>
  </si>
  <si>
    <t>Mix Telematics</t>
  </si>
  <si>
    <t>DNR</t>
  </si>
  <si>
    <t>Denbury Resources</t>
  </si>
  <si>
    <t>Closed</t>
  </si>
  <si>
    <t>Stopped Out 1/22 @ 2.11</t>
  </si>
  <si>
    <t>IVC</t>
  </si>
  <si>
    <t>Invacare Corp</t>
  </si>
  <si>
    <t>Stopped Out 2/7/19 @ 4.90</t>
  </si>
  <si>
    <t>OMI</t>
  </si>
  <si>
    <t>Owens &amp; Minor</t>
  </si>
  <si>
    <t>SFUN</t>
  </si>
  <si>
    <t>Soufun Holdings</t>
  </si>
  <si>
    <t>Stopped Out 1/23 @ 1.74</t>
  </si>
  <si>
    <t>TTI</t>
  </si>
  <si>
    <t>Tetra Technologies</t>
  </si>
  <si>
    <t>Stopped Out 1/23 @ 2.11</t>
  </si>
  <si>
    <t>ARDX</t>
  </si>
  <si>
    <t>Ardelyx Inc</t>
  </si>
  <si>
    <t>Stopped Out 1/22 @ 2.02</t>
  </si>
  <si>
    <t>FRTA</t>
  </si>
  <si>
    <t>Forterra Inc</t>
  </si>
  <si>
    <t>Stopped Out 2/8 @ 4.88</t>
  </si>
  <si>
    <t>GTHX</t>
  </si>
  <si>
    <t>G1 Therapeutics Inc</t>
  </si>
  <si>
    <t>KALA</t>
  </si>
  <si>
    <t>Kala Pharmaceuticals Inc</t>
  </si>
  <si>
    <t>Stopped Out 1/17 @ 5.85</t>
  </si>
  <si>
    <t>NNBR</t>
  </si>
  <si>
    <t>NN Inc</t>
  </si>
  <si>
    <t>PRTK</t>
  </si>
  <si>
    <t>Paratek Pharma Inc</t>
  </si>
  <si>
    <t>UCTT</t>
  </si>
  <si>
    <t>Ultra Clean Holdings</t>
  </si>
  <si>
    <t>Cash From Half &amp; Closed Positions</t>
  </si>
  <si>
    <t>Total Portfolio Value</t>
  </si>
  <si>
    <t>Open Position Average % Return</t>
  </si>
  <si>
    <t xml:space="preserve"> </t>
  </si>
  <si>
    <t>% Change from 1/16/2019</t>
  </si>
  <si>
    <t>Almanac Investor Mid-Cap Stock Portfolio</t>
  </si>
  <si>
    <t>AQN</t>
  </si>
  <si>
    <t>Algonquin Power</t>
  </si>
  <si>
    <t>NJR</t>
  </si>
  <si>
    <t>Nj Resources</t>
  </si>
  <si>
    <t>OGS</t>
  </si>
  <si>
    <t>One Gas Inc</t>
  </si>
  <si>
    <t>VRNT</t>
  </si>
  <si>
    <t>Verint Systems</t>
  </si>
  <si>
    <t>Almanac Investor Large-Cap Stock Portfolio</t>
  </si>
  <si>
    <t>UNH</t>
  </si>
  <si>
    <t>Unitedhealth Gp ²</t>
  </si>
  <si>
    <t>LII</t>
  </si>
  <si>
    <t>Lennox Intl Inc</t>
  </si>
  <si>
    <t>ABT</t>
  </si>
  <si>
    <t>Abbott Labs</t>
  </si>
  <si>
    <t>AEE</t>
  </si>
  <si>
    <t>Ameren Corp</t>
  </si>
  <si>
    <t>CHD</t>
  </si>
  <si>
    <t>Church &amp; Dwight</t>
  </si>
  <si>
    <t>CMS</t>
  </si>
  <si>
    <t>Cms Energy</t>
  </si>
  <si>
    <t>EXC</t>
  </si>
  <si>
    <t>Exelon Corp</t>
  </si>
  <si>
    <t>MKC</t>
  </si>
  <si>
    <t>Mccormick &amp; Co</t>
  </si>
  <si>
    <t>Stopped Out 1/24 @ 123.11</t>
  </si>
  <si>
    <t>MDLZ</t>
  </si>
  <si>
    <t>Mondelez Intl</t>
  </si>
  <si>
    <t>SO</t>
  </si>
  <si>
    <t>Southern Co</t>
  </si>
  <si>
    <t>UGI</t>
  </si>
  <si>
    <t>Ugi Corp</t>
  </si>
  <si>
    <t>BRO</t>
  </si>
  <si>
    <t>Brown &amp; Brown</t>
  </si>
  <si>
    <t>EPD</t>
  </si>
  <si>
    <t>Enterprise Prod</t>
  </si>
  <si>
    <t>EXPE</t>
  </si>
  <si>
    <t>Expedia Inc</t>
  </si>
  <si>
    <t>EXPD</t>
  </si>
  <si>
    <t>Expeditors Intl</t>
  </si>
  <si>
    <t>FCX</t>
  </si>
  <si>
    <t>Freeport-McMoRan</t>
  </si>
  <si>
    <t>Hold, Added 12/14 @ 10.64</t>
  </si>
  <si>
    <t>SCCO</t>
  </si>
  <si>
    <t>Southern Copper</t>
  </si>
  <si>
    <t>Hold, Added 12/14 @ 31.39</t>
  </si>
  <si>
    <t>Almanac Investor Stock Portfolios Since Inception — July 2001 Through February 13, 2019</t>
  </si>
  <si>
    <t>Portfolio % Gain Since Inception - July 2001</t>
  </si>
  <si>
    <t>S&amp;P 500 Since - July 2001</t>
  </si>
  <si>
    <t>¹ STANDARD POLICY: SELL HALF ON A DOUBLE, Buy Limits good til cancel, Stop only if closed below Stop Loss</t>
  </si>
  <si>
    <t xml:space="preserve"> ² Half position, * Adjusted, ** Canadian Dollars, (S) = Short Trade</t>
  </si>
  <si>
    <t>*** Based on $1000 or $2000 initial investment in each stock, Net % Return includes half &amp; closed positions, Value is open position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</si>
</sst>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&quot;$&quot;#,##0.00"/>
    <numFmt numFmtId="166" formatCode="0.0%;[Red]\–0.0%"/>
    <numFmt numFmtId="167" formatCode="0.0%;[Red]\-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 indent="1"/>
    </xf>
    <xf numFmtId="2" fontId="5" fillId="4" borderId="0" xfId="0" applyNumberFormat="1" applyFont="1" applyFill="1" applyBorder="1" applyAlignment="1">
      <alignment horizontal="right" vertical="center" indent="1"/>
    </xf>
    <xf numFmtId="165" fontId="5" fillId="4" borderId="0" xfId="0" applyNumberFormat="1" applyFont="1" applyFill="1" applyBorder="1" applyAlignment="1">
      <alignment horizontal="right" vertical="center" indent="1"/>
    </xf>
    <xf numFmtId="166" fontId="5" fillId="4" borderId="0" xfId="1" applyNumberFormat="1" applyFont="1" applyFill="1" applyBorder="1" applyAlignment="1">
      <alignment horizontal="right" vertical="center" indent="1"/>
    </xf>
    <xf numFmtId="2" fontId="5" fillId="4" borderId="0" xfId="0" applyNumberFormat="1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right" vertical="center" indent="1"/>
    </xf>
    <xf numFmtId="2" fontId="5" fillId="5" borderId="0" xfId="0" applyNumberFormat="1" applyFont="1" applyFill="1" applyBorder="1" applyAlignment="1">
      <alignment horizontal="right" vertical="center" indent="1"/>
    </xf>
    <xf numFmtId="165" fontId="5" fillId="5" borderId="0" xfId="0" applyNumberFormat="1" applyFont="1" applyFill="1" applyBorder="1" applyAlignment="1">
      <alignment horizontal="right" vertical="center" indent="1"/>
    </xf>
    <xf numFmtId="166" fontId="5" fillId="5" borderId="0" xfId="1" applyNumberFormat="1" applyFont="1" applyFill="1" applyBorder="1" applyAlignment="1">
      <alignment horizontal="right" vertical="center" indent="1"/>
    </xf>
    <xf numFmtId="2" fontId="5" fillId="5" borderId="0" xfId="0" applyNumberFormat="1" applyFont="1" applyFill="1" applyBorder="1" applyAlignment="1">
      <alignment horizontal="right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left" vertical="center"/>
    </xf>
    <xf numFmtId="167" fontId="5" fillId="2" borderId="0" xfId="1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044C-D999-411E-BE5D-FA6DB2DE24F2}">
  <dimension ref="A1:L73"/>
  <sheetViews>
    <sheetView tabSelected="1" workbookViewId="0">
      <selection activeCell="N14" sqref="N14"/>
    </sheetView>
  </sheetViews>
  <sheetFormatPr defaultRowHeight="15" x14ac:dyDescent="0.25"/>
  <cols>
    <col min="1" max="1" width="3.5703125" customWidth="1"/>
    <col min="2" max="2" width="6" bestFit="1" customWidth="1"/>
    <col min="3" max="3" width="28.42578125" bestFit="1" customWidth="1"/>
    <col min="4" max="6" width="8.7109375" customWidth="1"/>
    <col min="7" max="7" width="9.7109375" customWidth="1"/>
    <col min="8" max="8" width="8.7109375" customWidth="1"/>
    <col min="9" max="9" width="6" bestFit="1" customWidth="1"/>
    <col min="10" max="10" width="7" customWidth="1"/>
    <col min="11" max="11" width="35" style="58" customWidth="1"/>
    <col min="12" max="12" width="8.28515625" style="56" customWidth="1"/>
  </cols>
  <sheetData>
    <row r="1" spans="1:12" ht="17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spans="1:12" ht="15.75" x14ac:dyDescent="0.25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s="57" customFormat="1" ht="9.9499999999999993" customHeight="1" x14ac:dyDescent="0.25">
      <c r="A3" s="6"/>
      <c r="B3" s="7"/>
      <c r="C3" s="8"/>
      <c r="D3" s="9" t="s">
        <v>1</v>
      </c>
      <c r="E3" s="9"/>
      <c r="F3" s="9">
        <v>43509</v>
      </c>
      <c r="G3" s="9"/>
      <c r="H3" s="10" t="s">
        <v>2</v>
      </c>
      <c r="I3" s="11" t="s">
        <v>3</v>
      </c>
      <c r="J3" s="11" t="s">
        <v>4</v>
      </c>
      <c r="K3" s="12"/>
      <c r="L3" s="13"/>
    </row>
    <row r="4" spans="1:12" s="57" customFormat="1" ht="9.9499999999999993" customHeight="1" x14ac:dyDescent="0.25">
      <c r="A4" s="6"/>
      <c r="B4" s="7" t="s">
        <v>5</v>
      </c>
      <c r="C4" s="8" t="s">
        <v>6</v>
      </c>
      <c r="D4" s="14" t="s">
        <v>7</v>
      </c>
      <c r="E4" s="11" t="s">
        <v>8</v>
      </c>
      <c r="F4" s="11" t="s">
        <v>8</v>
      </c>
      <c r="G4" s="11" t="s">
        <v>9</v>
      </c>
      <c r="H4" s="10" t="s">
        <v>10</v>
      </c>
      <c r="I4" s="11" t="s">
        <v>11</v>
      </c>
      <c r="J4" s="11" t="s">
        <v>12</v>
      </c>
      <c r="K4" s="15" t="s">
        <v>13</v>
      </c>
      <c r="L4" s="13"/>
    </row>
    <row r="5" spans="1:12" s="57" customFormat="1" ht="9.9499999999999993" customHeight="1" x14ac:dyDescent="0.25">
      <c r="A5" s="6"/>
      <c r="B5" s="16" t="s">
        <v>14</v>
      </c>
      <c r="C5" s="17" t="s">
        <v>15</v>
      </c>
      <c r="D5" s="18">
        <v>43412</v>
      </c>
      <c r="E5" s="19">
        <v>11.54</v>
      </c>
      <c r="F5" s="19">
        <v>11.14</v>
      </c>
      <c r="G5" s="20">
        <v>1930.6759098786829</v>
      </c>
      <c r="H5" s="21">
        <v>-3.4662045060658508E-2</v>
      </c>
      <c r="I5" s="22"/>
      <c r="J5" s="22">
        <v>8.8857999999999997</v>
      </c>
      <c r="K5" s="23" t="s">
        <v>16</v>
      </c>
      <c r="L5" s="6"/>
    </row>
    <row r="6" spans="1:12" s="57" customFormat="1" ht="9.9499999999999993" customHeight="1" x14ac:dyDescent="0.25">
      <c r="A6" s="6"/>
      <c r="B6" s="16" t="s">
        <v>17</v>
      </c>
      <c r="C6" s="17" t="s">
        <v>18</v>
      </c>
      <c r="D6" s="18">
        <v>43412</v>
      </c>
      <c r="E6" s="19">
        <v>18.3</v>
      </c>
      <c r="F6" s="19">
        <v>17.95</v>
      </c>
      <c r="G6" s="20">
        <v>1961.7486338797814</v>
      </c>
      <c r="H6" s="21">
        <v>-1.9125683060109311E-2</v>
      </c>
      <c r="I6" s="22"/>
      <c r="J6" s="22">
        <v>14.091000000000001</v>
      </c>
      <c r="K6" s="23" t="s">
        <v>16</v>
      </c>
      <c r="L6" s="13"/>
    </row>
    <row r="7" spans="1:12" s="57" customFormat="1" ht="9.9499999999999993" customHeight="1" x14ac:dyDescent="0.25">
      <c r="A7" s="6"/>
      <c r="B7" s="24" t="s">
        <v>19</v>
      </c>
      <c r="C7" s="25" t="s">
        <v>20</v>
      </c>
      <c r="D7" s="26">
        <v>43458</v>
      </c>
      <c r="E7" s="27">
        <v>1.52</v>
      </c>
      <c r="F7" s="27">
        <v>1.92</v>
      </c>
      <c r="G7" s="28" t="s">
        <v>21</v>
      </c>
      <c r="H7" s="29">
        <v>0.38815789473684181</v>
      </c>
      <c r="I7" s="30"/>
      <c r="J7" s="30"/>
      <c r="K7" s="31" t="s">
        <v>22</v>
      </c>
      <c r="L7" s="13"/>
    </row>
    <row r="8" spans="1:12" s="57" customFormat="1" ht="9.9499999999999993" customHeight="1" x14ac:dyDescent="0.25">
      <c r="A8" s="6"/>
      <c r="B8" s="24" t="s">
        <v>23</v>
      </c>
      <c r="C8" s="25" t="s">
        <v>24</v>
      </c>
      <c r="D8" s="26">
        <v>43458</v>
      </c>
      <c r="E8" s="27">
        <v>3.16</v>
      </c>
      <c r="F8" s="27">
        <v>5.32</v>
      </c>
      <c r="G8" s="28" t="s">
        <v>21</v>
      </c>
      <c r="H8" s="29">
        <v>0.55063291139240511</v>
      </c>
      <c r="I8" s="30"/>
      <c r="J8" s="30"/>
      <c r="K8" s="31" t="s">
        <v>25</v>
      </c>
      <c r="L8" s="6"/>
    </row>
    <row r="9" spans="1:12" s="57" customFormat="1" ht="9.9499999999999993" customHeight="1" x14ac:dyDescent="0.25">
      <c r="A9" s="6"/>
      <c r="B9" s="24" t="s">
        <v>26</v>
      </c>
      <c r="C9" s="25" t="s">
        <v>27</v>
      </c>
      <c r="D9" s="26">
        <v>43458</v>
      </c>
      <c r="E9" s="27">
        <v>6.08</v>
      </c>
      <c r="F9" s="27">
        <v>7.59</v>
      </c>
      <c r="G9" s="28">
        <v>2496.7105263157891</v>
      </c>
      <c r="H9" s="29">
        <v>0.24835526315789447</v>
      </c>
      <c r="I9" s="30"/>
      <c r="J9" s="30">
        <v>7.13</v>
      </c>
      <c r="K9" s="31" t="s">
        <v>16</v>
      </c>
      <c r="L9" s="13"/>
    </row>
    <row r="10" spans="1:12" s="57" customFormat="1" ht="9.9499999999999993" customHeight="1" x14ac:dyDescent="0.25">
      <c r="A10" s="6"/>
      <c r="B10" s="24" t="s">
        <v>28</v>
      </c>
      <c r="C10" s="25" t="s">
        <v>29</v>
      </c>
      <c r="D10" s="26">
        <v>43458</v>
      </c>
      <c r="E10" s="27">
        <v>1.2</v>
      </c>
      <c r="F10" s="27">
        <v>1.38</v>
      </c>
      <c r="G10" s="28" t="s">
        <v>21</v>
      </c>
      <c r="H10" s="29">
        <v>0.44999999999999996</v>
      </c>
      <c r="I10" s="30"/>
      <c r="J10" s="30"/>
      <c r="K10" s="31" t="s">
        <v>30</v>
      </c>
      <c r="L10" s="6"/>
    </row>
    <row r="11" spans="1:12" s="57" customFormat="1" ht="9.9499999999999993" customHeight="1" x14ac:dyDescent="0.25">
      <c r="A11" s="6"/>
      <c r="B11" s="24" t="s">
        <v>31</v>
      </c>
      <c r="C11" s="25" t="s">
        <v>32</v>
      </c>
      <c r="D11" s="26">
        <v>43458</v>
      </c>
      <c r="E11" s="27">
        <v>1.45</v>
      </c>
      <c r="F11" s="27">
        <v>2.46</v>
      </c>
      <c r="G11" s="28" t="s">
        <v>21</v>
      </c>
      <c r="H11" s="29">
        <v>0.45517241379310347</v>
      </c>
      <c r="I11" s="30"/>
      <c r="J11" s="30"/>
      <c r="K11" s="31" t="s">
        <v>33</v>
      </c>
      <c r="L11" s="13"/>
    </row>
    <row r="12" spans="1:12" s="57" customFormat="1" ht="9.9499999999999993" customHeight="1" x14ac:dyDescent="0.25">
      <c r="A12" s="6"/>
      <c r="B12" s="24" t="s">
        <v>34</v>
      </c>
      <c r="C12" s="25" t="s">
        <v>35</v>
      </c>
      <c r="D12" s="26">
        <v>43458</v>
      </c>
      <c r="E12" s="27">
        <v>1.66</v>
      </c>
      <c r="F12" s="27">
        <v>2.6</v>
      </c>
      <c r="G12" s="28" t="s">
        <v>21</v>
      </c>
      <c r="H12" s="29">
        <v>0.21686746987951833</v>
      </c>
      <c r="I12" s="30"/>
      <c r="J12" s="30"/>
      <c r="K12" s="31" t="s">
        <v>36</v>
      </c>
      <c r="L12" s="13"/>
    </row>
    <row r="13" spans="1:12" s="57" customFormat="1" ht="9.9499999999999993" customHeight="1" x14ac:dyDescent="0.25">
      <c r="A13" s="6"/>
      <c r="B13" s="24" t="s">
        <v>37</v>
      </c>
      <c r="C13" s="25" t="s">
        <v>38</v>
      </c>
      <c r="D13" s="26">
        <v>43458</v>
      </c>
      <c r="E13" s="27">
        <v>3.55</v>
      </c>
      <c r="F13" s="27">
        <v>5.26</v>
      </c>
      <c r="G13" s="28" t="s">
        <v>21</v>
      </c>
      <c r="H13" s="29">
        <v>0.37464788732394383</v>
      </c>
      <c r="I13" s="30"/>
      <c r="J13" s="30"/>
      <c r="K13" s="31" t="s">
        <v>39</v>
      </c>
      <c r="L13" s="13"/>
    </row>
    <row r="14" spans="1:12" s="57" customFormat="1" ht="9.9499999999999993" customHeight="1" x14ac:dyDescent="0.25">
      <c r="A14" s="6"/>
      <c r="B14" s="24" t="s">
        <v>40</v>
      </c>
      <c r="C14" s="25" t="s">
        <v>41</v>
      </c>
      <c r="D14" s="26">
        <v>43458</v>
      </c>
      <c r="E14" s="27">
        <v>16.670000000000002</v>
      </c>
      <c r="F14" s="27">
        <v>21.08</v>
      </c>
      <c r="G14" s="28">
        <v>2529.0941811637667</v>
      </c>
      <c r="H14" s="29">
        <v>0.26454709058188342</v>
      </c>
      <c r="I14" s="30"/>
      <c r="J14" s="30">
        <v>19.670000000000002</v>
      </c>
      <c r="K14" s="31" t="s">
        <v>16</v>
      </c>
      <c r="L14" s="6"/>
    </row>
    <row r="15" spans="1:12" s="57" customFormat="1" ht="9.9499999999999993" customHeight="1" x14ac:dyDescent="0.25">
      <c r="A15" s="6"/>
      <c r="B15" s="24" t="s">
        <v>42</v>
      </c>
      <c r="C15" s="25" t="s">
        <v>43</v>
      </c>
      <c r="D15" s="26">
        <v>43458</v>
      </c>
      <c r="E15" s="27">
        <v>4.2</v>
      </c>
      <c r="F15" s="27">
        <v>6.93</v>
      </c>
      <c r="G15" s="28" t="s">
        <v>21</v>
      </c>
      <c r="H15" s="29">
        <v>0.39285714285714257</v>
      </c>
      <c r="I15" s="30"/>
      <c r="J15" s="30"/>
      <c r="K15" s="31" t="s">
        <v>44</v>
      </c>
      <c r="L15" s="13"/>
    </row>
    <row r="16" spans="1:12" s="57" customFormat="1" ht="9.9499999999999993" customHeight="1" x14ac:dyDescent="0.25">
      <c r="A16" s="6"/>
      <c r="B16" s="24" t="s">
        <v>45</v>
      </c>
      <c r="C16" s="25" t="s">
        <v>46</v>
      </c>
      <c r="D16" s="26">
        <v>43458</v>
      </c>
      <c r="E16" s="27">
        <v>5.8</v>
      </c>
      <c r="F16" s="27">
        <v>10.27</v>
      </c>
      <c r="G16" s="28">
        <v>3541.3793103448274</v>
      </c>
      <c r="H16" s="29">
        <v>0.77068965517241361</v>
      </c>
      <c r="I16" s="30"/>
      <c r="J16" s="30">
        <v>9.4499999999999993</v>
      </c>
      <c r="K16" s="31" t="s">
        <v>16</v>
      </c>
      <c r="L16" s="13"/>
    </row>
    <row r="17" spans="1:12" s="57" customFormat="1" ht="9.9499999999999993" customHeight="1" x14ac:dyDescent="0.25">
      <c r="A17" s="6"/>
      <c r="B17" s="24" t="s">
        <v>47</v>
      </c>
      <c r="C17" s="25" t="s">
        <v>48</v>
      </c>
      <c r="D17" s="26">
        <v>43458</v>
      </c>
      <c r="E17" s="27">
        <v>4.9000000000000004</v>
      </c>
      <c r="F17" s="27">
        <v>7.24</v>
      </c>
      <c r="G17" s="28">
        <v>2955.1020408163263</v>
      </c>
      <c r="H17" s="29">
        <v>0.47755102040816322</v>
      </c>
      <c r="I17" s="30"/>
      <c r="J17" s="30">
        <v>6.67</v>
      </c>
      <c r="K17" s="31" t="s">
        <v>16</v>
      </c>
      <c r="L17" s="13"/>
    </row>
    <row r="18" spans="1:12" s="57" customFormat="1" ht="9.9499999999999993" customHeight="1" x14ac:dyDescent="0.25">
      <c r="A18" s="6"/>
      <c r="B18" s="24" t="s">
        <v>49</v>
      </c>
      <c r="C18" s="25" t="s">
        <v>50</v>
      </c>
      <c r="D18" s="26">
        <v>43458</v>
      </c>
      <c r="E18" s="27">
        <v>7.3</v>
      </c>
      <c r="F18" s="27">
        <v>12.61</v>
      </c>
      <c r="G18" s="28">
        <v>3454.794520547945</v>
      </c>
      <c r="H18" s="29">
        <v>0.72739726027397245</v>
      </c>
      <c r="I18" s="30"/>
      <c r="J18" s="30">
        <v>11.77</v>
      </c>
      <c r="K18" s="31" t="s">
        <v>16</v>
      </c>
      <c r="L18" s="13"/>
    </row>
    <row r="19" spans="1:12" s="57" customFormat="1" ht="9.9499999999999993" customHeight="1" x14ac:dyDescent="0.25">
      <c r="A19" s="6"/>
      <c r="B19" s="32"/>
      <c r="C19" s="33" t="s">
        <v>51</v>
      </c>
      <c r="D19" s="33"/>
      <c r="E19" s="33"/>
      <c r="F19" s="33"/>
      <c r="G19" s="34">
        <v>66964.831855783777</v>
      </c>
      <c r="H19" s="35"/>
      <c r="I19" s="36"/>
      <c r="J19" s="36"/>
      <c r="K19" s="37"/>
      <c r="L19" s="13"/>
    </row>
    <row r="20" spans="1:12" s="57" customFormat="1" ht="9.9499999999999993" customHeight="1" x14ac:dyDescent="0.25">
      <c r="A20" s="6"/>
      <c r="B20" s="32"/>
      <c r="C20" s="33" t="s">
        <v>52</v>
      </c>
      <c r="D20" s="33"/>
      <c r="E20" s="33"/>
      <c r="F20" s="33"/>
      <c r="G20" s="34">
        <v>85834.336978730891</v>
      </c>
      <c r="H20" s="35"/>
      <c r="I20" s="36"/>
      <c r="J20" s="36"/>
      <c r="K20" s="37"/>
      <c r="L20" s="13"/>
    </row>
    <row r="21" spans="1:12" s="57" customFormat="1" ht="9.9499999999999993" customHeight="1" x14ac:dyDescent="0.25">
      <c r="A21" s="6"/>
      <c r="B21" s="32"/>
      <c r="C21" s="8"/>
      <c r="D21" s="38"/>
      <c r="E21" s="36"/>
      <c r="F21" s="39"/>
      <c r="G21" s="40" t="s">
        <v>53</v>
      </c>
      <c r="H21" s="41">
        <v>0.34782179449622275</v>
      </c>
      <c r="I21" s="39"/>
      <c r="J21" s="39"/>
      <c r="K21" s="37"/>
      <c r="L21" s="13"/>
    </row>
    <row r="22" spans="1:12" s="57" customFormat="1" ht="9.9499999999999993" customHeight="1" x14ac:dyDescent="0.25">
      <c r="A22" s="6"/>
      <c r="B22" s="32"/>
      <c r="C22" s="8" t="s">
        <v>54</v>
      </c>
      <c r="D22" s="36"/>
      <c r="E22" s="39"/>
      <c r="F22" s="39"/>
      <c r="G22" s="40" t="s">
        <v>55</v>
      </c>
      <c r="H22" s="41">
        <v>1.8736504420141742E-2</v>
      </c>
      <c r="I22" s="39"/>
      <c r="J22" s="39"/>
      <c r="K22" s="37"/>
      <c r="L22" s="13"/>
    </row>
    <row r="23" spans="1:12" s="57" customFormat="1" ht="9.9499999999999993" customHeight="1" thickBot="1" x14ac:dyDescent="0.3">
      <c r="A23" s="6"/>
      <c r="B23" s="32"/>
      <c r="C23" s="42"/>
      <c r="D23" s="39"/>
      <c r="E23" s="39"/>
      <c r="F23" s="39"/>
      <c r="G23" s="40"/>
      <c r="H23" s="43"/>
      <c r="I23" s="39"/>
      <c r="J23" s="39"/>
      <c r="K23" s="37"/>
      <c r="L23" s="13"/>
    </row>
    <row r="24" spans="1:12" ht="15.75" x14ac:dyDescent="0.25">
      <c r="A24" s="1"/>
      <c r="B24" s="3" t="s">
        <v>56</v>
      </c>
      <c r="C24" s="4"/>
      <c r="D24" s="4"/>
      <c r="E24" s="4"/>
      <c r="F24" s="4"/>
      <c r="G24" s="4"/>
      <c r="H24" s="4"/>
      <c r="I24" s="4"/>
      <c r="J24" s="4"/>
      <c r="K24" s="5"/>
      <c r="L24" s="1"/>
    </row>
    <row r="25" spans="1:12" s="57" customFormat="1" ht="9.9499999999999993" customHeight="1" x14ac:dyDescent="0.25">
      <c r="A25" s="6"/>
      <c r="B25" s="7"/>
      <c r="C25" s="8"/>
      <c r="D25" s="9" t="s">
        <v>1</v>
      </c>
      <c r="E25" s="9"/>
      <c r="F25" s="9">
        <v>43509</v>
      </c>
      <c r="G25" s="9"/>
      <c r="H25" s="10" t="s">
        <v>2</v>
      </c>
      <c r="I25" s="11" t="s">
        <v>3</v>
      </c>
      <c r="J25" s="11" t="s">
        <v>4</v>
      </c>
      <c r="K25" s="12"/>
      <c r="L25" s="13"/>
    </row>
    <row r="26" spans="1:12" s="57" customFormat="1" ht="9.9499999999999993" customHeight="1" x14ac:dyDescent="0.25">
      <c r="A26" s="6"/>
      <c r="B26" s="7" t="s">
        <v>5</v>
      </c>
      <c r="C26" s="8" t="s">
        <v>6</v>
      </c>
      <c r="D26" s="14" t="s">
        <v>7</v>
      </c>
      <c r="E26" s="11" t="s">
        <v>8</v>
      </c>
      <c r="F26" s="11" t="s">
        <v>8</v>
      </c>
      <c r="G26" s="11" t="s">
        <v>9</v>
      </c>
      <c r="H26" s="10" t="s">
        <v>10</v>
      </c>
      <c r="I26" s="11" t="s">
        <v>11</v>
      </c>
      <c r="J26" s="11" t="s">
        <v>12</v>
      </c>
      <c r="K26" s="15" t="s">
        <v>13</v>
      </c>
      <c r="L26" s="13"/>
    </row>
    <row r="27" spans="1:12" s="57" customFormat="1" ht="9.9499999999999993" customHeight="1" x14ac:dyDescent="0.25">
      <c r="A27" s="6"/>
      <c r="B27" s="16" t="s">
        <v>57</v>
      </c>
      <c r="C27" s="17" t="s">
        <v>58</v>
      </c>
      <c r="D27" s="18">
        <v>43265</v>
      </c>
      <c r="E27" s="19">
        <v>9.61</v>
      </c>
      <c r="F27" s="19">
        <v>10.81</v>
      </c>
      <c r="G27" s="20">
        <v>2249.7398543184186</v>
      </c>
      <c r="H27" s="21">
        <v>0.1248699271592093</v>
      </c>
      <c r="I27" s="22"/>
      <c r="J27" s="22">
        <v>8.9700000000000006</v>
      </c>
      <c r="K27" s="23" t="s">
        <v>16</v>
      </c>
      <c r="L27" s="6"/>
    </row>
    <row r="28" spans="1:12" s="57" customFormat="1" ht="9.9499999999999993" customHeight="1" x14ac:dyDescent="0.25">
      <c r="A28" s="6"/>
      <c r="B28" s="16" t="s">
        <v>59</v>
      </c>
      <c r="C28" s="17" t="s">
        <v>60</v>
      </c>
      <c r="D28" s="18">
        <v>43265</v>
      </c>
      <c r="E28" s="19">
        <v>41.717999999999996</v>
      </c>
      <c r="F28" s="19">
        <v>46.16</v>
      </c>
      <c r="G28" s="20">
        <v>2212.9536411141476</v>
      </c>
      <c r="H28" s="21">
        <v>0.10647682055707386</v>
      </c>
      <c r="I28" s="22"/>
      <c r="J28" s="22">
        <v>42.16</v>
      </c>
      <c r="K28" s="23" t="s">
        <v>16</v>
      </c>
      <c r="L28" s="44"/>
    </row>
    <row r="29" spans="1:12" s="57" customFormat="1" ht="9.9499999999999993" customHeight="1" x14ac:dyDescent="0.25">
      <c r="A29" s="6"/>
      <c r="B29" s="16" t="s">
        <v>61</v>
      </c>
      <c r="C29" s="17" t="s">
        <v>62</v>
      </c>
      <c r="D29" s="18">
        <v>43265</v>
      </c>
      <c r="E29" s="19">
        <v>70.459999999999994</v>
      </c>
      <c r="F29" s="19">
        <v>83.09</v>
      </c>
      <c r="G29" s="20">
        <v>2358.5012773204658</v>
      </c>
      <c r="H29" s="21">
        <v>0.17925063866023283</v>
      </c>
      <c r="I29" s="22"/>
      <c r="J29" s="22">
        <v>72.19</v>
      </c>
      <c r="K29" s="23" t="s">
        <v>16</v>
      </c>
      <c r="L29" s="6"/>
    </row>
    <row r="30" spans="1:12" s="57" customFormat="1" ht="9.9499999999999993" customHeight="1" x14ac:dyDescent="0.25">
      <c r="A30" s="6"/>
      <c r="B30" s="16" t="s">
        <v>63</v>
      </c>
      <c r="C30" s="17" t="s">
        <v>64</v>
      </c>
      <c r="D30" s="18">
        <v>43412</v>
      </c>
      <c r="E30" s="19">
        <v>47.15</v>
      </c>
      <c r="F30" s="19">
        <v>50.75</v>
      </c>
      <c r="G30" s="20">
        <v>2152.7041357370099</v>
      </c>
      <c r="H30" s="21">
        <v>7.6352067868505014E-2</v>
      </c>
      <c r="I30" s="22"/>
      <c r="J30" s="22">
        <v>42.12</v>
      </c>
      <c r="K30" s="23" t="s">
        <v>16</v>
      </c>
      <c r="L30" s="44"/>
    </row>
    <row r="31" spans="1:12" s="57" customFormat="1" ht="9.9499999999999993" customHeight="1" x14ac:dyDescent="0.25">
      <c r="A31" s="6"/>
      <c r="B31" s="32"/>
      <c r="C31" s="33" t="s">
        <v>51</v>
      </c>
      <c r="D31" s="33"/>
      <c r="E31" s="33"/>
      <c r="F31" s="33"/>
      <c r="G31" s="45">
        <v>14009.900118992504</v>
      </c>
      <c r="H31" s="35"/>
      <c r="I31" s="36"/>
      <c r="J31" s="36"/>
      <c r="K31" s="46"/>
      <c r="L31" s="13"/>
    </row>
    <row r="32" spans="1:12" s="57" customFormat="1" ht="9.9499999999999993" customHeight="1" x14ac:dyDescent="0.25">
      <c r="A32" s="6"/>
      <c r="B32" s="32"/>
      <c r="C32" s="33" t="s">
        <v>52</v>
      </c>
      <c r="D32" s="33"/>
      <c r="E32" s="33"/>
      <c r="F32" s="33"/>
      <c r="G32" s="45">
        <v>22983.799027482546</v>
      </c>
      <c r="H32" s="47"/>
      <c r="I32" s="36"/>
      <c r="J32" s="36"/>
      <c r="K32" s="46"/>
      <c r="L32" s="13"/>
    </row>
    <row r="33" spans="1:12" s="57" customFormat="1" ht="9.9499999999999993" customHeight="1" x14ac:dyDescent="0.25">
      <c r="A33" s="6"/>
      <c r="B33" s="32"/>
      <c r="C33" s="8"/>
      <c r="D33" s="38"/>
      <c r="E33" s="36"/>
      <c r="F33" s="39"/>
      <c r="G33" s="40" t="s">
        <v>53</v>
      </c>
      <c r="H33" s="43">
        <v>0.12173736356125525</v>
      </c>
      <c r="I33" s="39"/>
      <c r="J33" s="39"/>
      <c r="K33" s="46"/>
      <c r="L33" s="13"/>
    </row>
    <row r="34" spans="1:12" s="57" customFormat="1" ht="9.9499999999999993" customHeight="1" x14ac:dyDescent="0.25">
      <c r="A34" s="6"/>
      <c r="B34" s="32"/>
      <c r="C34" s="8" t="s">
        <v>54</v>
      </c>
      <c r="D34" s="36"/>
      <c r="E34" s="39"/>
      <c r="F34" s="39"/>
      <c r="G34" s="40" t="s">
        <v>55</v>
      </c>
      <c r="H34" s="43">
        <v>1.6375143162413952E-2</v>
      </c>
      <c r="I34" s="39"/>
      <c r="J34" s="39"/>
      <c r="K34" s="37"/>
      <c r="L34" s="13"/>
    </row>
    <row r="35" spans="1:12" s="57" customFormat="1" ht="9.9499999999999993" customHeight="1" thickBot="1" x14ac:dyDescent="0.3">
      <c r="A35" s="6"/>
      <c r="B35" s="32"/>
      <c r="C35" s="42"/>
      <c r="D35" s="39"/>
      <c r="E35" s="39"/>
      <c r="F35" s="39"/>
      <c r="G35" s="40"/>
      <c r="H35" s="45"/>
      <c r="I35" s="39"/>
      <c r="J35" s="39"/>
      <c r="K35" s="37"/>
      <c r="L35" s="13"/>
    </row>
    <row r="36" spans="1:12" ht="15.75" x14ac:dyDescent="0.25">
      <c r="A36" s="1"/>
      <c r="B36" s="3" t="s">
        <v>65</v>
      </c>
      <c r="C36" s="4"/>
      <c r="D36" s="4"/>
      <c r="E36" s="4"/>
      <c r="F36" s="4"/>
      <c r="G36" s="4"/>
      <c r="H36" s="4"/>
      <c r="I36" s="4"/>
      <c r="J36" s="4"/>
      <c r="K36" s="5"/>
      <c r="L36" s="1"/>
    </row>
    <row r="37" spans="1:12" s="57" customFormat="1" ht="9.9499999999999993" customHeight="1" x14ac:dyDescent="0.25">
      <c r="A37" s="6"/>
      <c r="B37" s="7"/>
      <c r="C37" s="8"/>
      <c r="D37" s="9" t="s">
        <v>1</v>
      </c>
      <c r="E37" s="9"/>
      <c r="F37" s="9">
        <v>43509</v>
      </c>
      <c r="G37" s="9"/>
      <c r="H37" s="10" t="s">
        <v>2</v>
      </c>
      <c r="I37" s="11" t="s">
        <v>3</v>
      </c>
      <c r="J37" s="11" t="s">
        <v>4</v>
      </c>
      <c r="K37" s="12"/>
      <c r="L37" s="13"/>
    </row>
    <row r="38" spans="1:12" s="57" customFormat="1" ht="9.9499999999999993" customHeight="1" x14ac:dyDescent="0.25">
      <c r="A38" s="6"/>
      <c r="B38" s="7" t="s">
        <v>5</v>
      </c>
      <c r="C38" s="8" t="s">
        <v>6</v>
      </c>
      <c r="D38" s="14" t="s">
        <v>7</v>
      </c>
      <c r="E38" s="11" t="s">
        <v>8</v>
      </c>
      <c r="F38" s="11" t="s">
        <v>8</v>
      </c>
      <c r="G38" s="11" t="s">
        <v>9</v>
      </c>
      <c r="H38" s="10" t="s">
        <v>10</v>
      </c>
      <c r="I38" s="11" t="s">
        <v>11</v>
      </c>
      <c r="J38" s="11" t="s">
        <v>12</v>
      </c>
      <c r="K38" s="15" t="s">
        <v>13</v>
      </c>
      <c r="L38" s="13"/>
    </row>
    <row r="39" spans="1:12" s="57" customFormat="1" ht="9.9499999999999993" customHeight="1" x14ac:dyDescent="0.25">
      <c r="A39" s="6"/>
      <c r="B39" s="16" t="s">
        <v>66</v>
      </c>
      <c r="C39" s="17" t="s">
        <v>67</v>
      </c>
      <c r="D39" s="18">
        <v>41870</v>
      </c>
      <c r="E39" s="19">
        <v>82.04</v>
      </c>
      <c r="F39" s="19">
        <v>263.8</v>
      </c>
      <c r="G39" s="20">
        <v>3215.504631886884</v>
      </c>
      <c r="H39" s="21">
        <v>1.6077523159434421</v>
      </c>
      <c r="I39" s="22"/>
      <c r="J39" s="22">
        <v>230.04</v>
      </c>
      <c r="K39" s="23" t="s">
        <v>16</v>
      </c>
      <c r="L39" s="6"/>
    </row>
    <row r="40" spans="1:12" s="57" customFormat="1" ht="9.9499999999999993" customHeight="1" x14ac:dyDescent="0.25">
      <c r="A40" s="6"/>
      <c r="B40" s="16" t="s">
        <v>68</v>
      </c>
      <c r="C40" s="17" t="s">
        <v>69</v>
      </c>
      <c r="D40" s="18">
        <v>43083</v>
      </c>
      <c r="E40" s="19">
        <v>209.96</v>
      </c>
      <c r="F40" s="19">
        <v>244.56</v>
      </c>
      <c r="G40" s="20">
        <v>2329.5865879215089</v>
      </c>
      <c r="H40" s="21">
        <v>0.16479329396075437</v>
      </c>
      <c r="I40" s="22"/>
      <c r="J40" s="22">
        <v>207.88</v>
      </c>
      <c r="K40" s="23" t="s">
        <v>16</v>
      </c>
      <c r="L40" s="6"/>
    </row>
    <row r="41" spans="1:12" s="57" customFormat="1" ht="9.9499999999999993" customHeight="1" x14ac:dyDescent="0.25">
      <c r="A41" s="6"/>
      <c r="B41" s="16" t="s">
        <v>70</v>
      </c>
      <c r="C41" s="17" t="s">
        <v>71</v>
      </c>
      <c r="D41" s="18">
        <v>43265</v>
      </c>
      <c r="E41" s="19">
        <v>62.86</v>
      </c>
      <c r="F41" s="19">
        <v>74.38</v>
      </c>
      <c r="G41" s="20">
        <v>2366.5287941457204</v>
      </c>
      <c r="H41" s="21">
        <v>0.18326439707286024</v>
      </c>
      <c r="I41" s="22"/>
      <c r="J41" s="22">
        <v>63.22</v>
      </c>
      <c r="K41" s="23" t="s">
        <v>16</v>
      </c>
      <c r="L41" s="6"/>
    </row>
    <row r="42" spans="1:12" s="57" customFormat="1" ht="9.9499999999999993" customHeight="1" x14ac:dyDescent="0.25">
      <c r="A42" s="6"/>
      <c r="B42" s="16" t="s">
        <v>72</v>
      </c>
      <c r="C42" s="17" t="s">
        <v>73</v>
      </c>
      <c r="D42" s="18">
        <v>43265</v>
      </c>
      <c r="E42" s="19">
        <v>56.29</v>
      </c>
      <c r="F42" s="19">
        <v>70.06</v>
      </c>
      <c r="G42" s="20">
        <v>2489.2520874045122</v>
      </c>
      <c r="H42" s="21">
        <v>0.24462604370225605</v>
      </c>
      <c r="I42" s="22"/>
      <c r="J42" s="22">
        <v>59.36</v>
      </c>
      <c r="K42" s="23" t="s">
        <v>16</v>
      </c>
      <c r="L42" s="6"/>
    </row>
    <row r="43" spans="1:12" s="57" customFormat="1" ht="9.9499999999999993" customHeight="1" x14ac:dyDescent="0.25">
      <c r="A43" s="6"/>
      <c r="B43" s="16" t="s">
        <v>74</v>
      </c>
      <c r="C43" s="17" t="s">
        <v>75</v>
      </c>
      <c r="D43" s="18">
        <v>43265</v>
      </c>
      <c r="E43" s="19">
        <v>49.73</v>
      </c>
      <c r="F43" s="19">
        <v>64.819999999999993</v>
      </c>
      <c r="G43" s="20">
        <v>2606.8771365373013</v>
      </c>
      <c r="H43" s="21">
        <v>0.30343856826865068</v>
      </c>
      <c r="I43" s="22"/>
      <c r="J43" s="22">
        <v>57.66</v>
      </c>
      <c r="K43" s="23" t="s">
        <v>16</v>
      </c>
      <c r="L43" s="6"/>
    </row>
    <row r="44" spans="1:12" s="57" customFormat="1" ht="9.9499999999999993" customHeight="1" x14ac:dyDescent="0.25">
      <c r="A44" s="6"/>
      <c r="B44" s="16" t="s">
        <v>76</v>
      </c>
      <c r="C44" s="17" t="s">
        <v>77</v>
      </c>
      <c r="D44" s="18">
        <v>43265</v>
      </c>
      <c r="E44" s="19">
        <v>43.55</v>
      </c>
      <c r="F44" s="19">
        <v>52.78</v>
      </c>
      <c r="G44" s="20">
        <v>2423.8805970149256</v>
      </c>
      <c r="H44" s="21">
        <v>0.21194029850746277</v>
      </c>
      <c r="I44" s="22"/>
      <c r="J44" s="22">
        <v>44.86</v>
      </c>
      <c r="K44" s="23" t="s">
        <v>16</v>
      </c>
      <c r="L44" s="6"/>
    </row>
    <row r="45" spans="1:12" s="57" customFormat="1" ht="9.9499999999999993" customHeight="1" x14ac:dyDescent="0.25">
      <c r="A45" s="6"/>
      <c r="B45" s="16" t="s">
        <v>78</v>
      </c>
      <c r="C45" s="17" t="s">
        <v>79</v>
      </c>
      <c r="D45" s="18">
        <v>43265</v>
      </c>
      <c r="E45" s="19">
        <v>40.97</v>
      </c>
      <c r="F45" s="19">
        <v>47.9</v>
      </c>
      <c r="G45" s="20">
        <v>2338.2963143763732</v>
      </c>
      <c r="H45" s="21">
        <v>0.16914815718818654</v>
      </c>
      <c r="I45" s="22"/>
      <c r="J45" s="22">
        <v>39.86</v>
      </c>
      <c r="K45" s="23" t="s">
        <v>16</v>
      </c>
      <c r="L45" s="6"/>
    </row>
    <row r="46" spans="1:12" s="57" customFormat="1" ht="9.9499999999999993" customHeight="1" x14ac:dyDescent="0.25">
      <c r="A46" s="6"/>
      <c r="B46" s="16" t="s">
        <v>80</v>
      </c>
      <c r="C46" s="17" t="s">
        <v>81</v>
      </c>
      <c r="D46" s="18">
        <v>43265</v>
      </c>
      <c r="E46" s="19">
        <v>105.94</v>
      </c>
      <c r="F46" s="19">
        <v>128.59</v>
      </c>
      <c r="G46" s="20" t="s">
        <v>21</v>
      </c>
      <c r="H46" s="21">
        <v>0.16207287143666216</v>
      </c>
      <c r="I46" s="22"/>
      <c r="J46" s="22"/>
      <c r="K46" s="23" t="s">
        <v>82</v>
      </c>
      <c r="L46" s="6"/>
    </row>
    <row r="47" spans="1:12" s="57" customFormat="1" ht="9.9499999999999993" customHeight="1" x14ac:dyDescent="0.25">
      <c r="A47" s="6"/>
      <c r="B47" s="16" t="s">
        <v>83</v>
      </c>
      <c r="C47" s="17" t="s">
        <v>84</v>
      </c>
      <c r="D47" s="18">
        <v>43265</v>
      </c>
      <c r="E47" s="19">
        <v>40.32</v>
      </c>
      <c r="F47" s="19">
        <v>47.61</v>
      </c>
      <c r="G47" s="20">
        <v>2361.6071428571427</v>
      </c>
      <c r="H47" s="21">
        <v>0.1808035714285714</v>
      </c>
      <c r="I47" s="22"/>
      <c r="J47" s="22">
        <v>40.47</v>
      </c>
      <c r="K47" s="23" t="s">
        <v>16</v>
      </c>
      <c r="L47" s="6"/>
    </row>
    <row r="48" spans="1:12" s="57" customFormat="1" ht="9.9499999999999993" customHeight="1" x14ac:dyDescent="0.25">
      <c r="A48" s="6"/>
      <c r="B48" s="16" t="s">
        <v>85</v>
      </c>
      <c r="C48" s="17" t="s">
        <v>86</v>
      </c>
      <c r="D48" s="18">
        <v>43265</v>
      </c>
      <c r="E48" s="19">
        <v>44.1</v>
      </c>
      <c r="F48" s="19">
        <v>49.22</v>
      </c>
      <c r="G48" s="20">
        <v>2232.1995464852607</v>
      </c>
      <c r="H48" s="21">
        <v>0.11609977324263032</v>
      </c>
      <c r="I48" s="22"/>
      <c r="J48" s="22">
        <v>40.417499999999997</v>
      </c>
      <c r="K48" s="23" t="s">
        <v>16</v>
      </c>
      <c r="L48" s="6"/>
    </row>
    <row r="49" spans="1:12" s="57" customFormat="1" ht="9.9499999999999993" customHeight="1" x14ac:dyDescent="0.25">
      <c r="A49" s="6"/>
      <c r="B49" s="16" t="s">
        <v>87</v>
      </c>
      <c r="C49" s="17" t="s">
        <v>88</v>
      </c>
      <c r="D49" s="18">
        <v>43265</v>
      </c>
      <c r="E49" s="19">
        <v>49.24</v>
      </c>
      <c r="F49" s="19">
        <v>53</v>
      </c>
      <c r="G49" s="20">
        <v>2152.7213647441104</v>
      </c>
      <c r="H49" s="21">
        <v>7.6360682372055289E-2</v>
      </c>
      <c r="I49" s="22"/>
      <c r="J49" s="22">
        <v>49.67</v>
      </c>
      <c r="K49" s="23" t="s">
        <v>16</v>
      </c>
      <c r="L49" s="6"/>
    </row>
    <row r="50" spans="1:12" s="57" customFormat="1" ht="9.9499999999999993" customHeight="1" x14ac:dyDescent="0.25">
      <c r="A50" s="6"/>
      <c r="B50" s="16" t="s">
        <v>89</v>
      </c>
      <c r="C50" s="17" t="s">
        <v>90</v>
      </c>
      <c r="D50" s="18">
        <v>43412</v>
      </c>
      <c r="E50" s="19">
        <v>29.14</v>
      </c>
      <c r="F50" s="19">
        <v>28.45</v>
      </c>
      <c r="G50" s="20">
        <v>1952.6424159231296</v>
      </c>
      <c r="H50" s="21">
        <v>-2.3678792038435148E-2</v>
      </c>
      <c r="I50" s="22"/>
      <c r="J50" s="22">
        <v>24.905000000000001</v>
      </c>
      <c r="K50" s="23" t="s">
        <v>16</v>
      </c>
      <c r="L50" s="6"/>
    </row>
    <row r="51" spans="1:12" s="57" customFormat="1" ht="9.9499999999999993" customHeight="1" x14ac:dyDescent="0.25">
      <c r="A51" s="6"/>
      <c r="B51" s="16" t="s">
        <v>91</v>
      </c>
      <c r="C51" s="17" t="s">
        <v>92</v>
      </c>
      <c r="D51" s="18">
        <v>43412</v>
      </c>
      <c r="E51" s="19">
        <v>27.2</v>
      </c>
      <c r="F51" s="19">
        <v>28.06</v>
      </c>
      <c r="G51" s="20">
        <v>2063.2352941176468</v>
      </c>
      <c r="H51" s="21">
        <v>3.1617647058823417E-2</v>
      </c>
      <c r="I51" s="22"/>
      <c r="J51" s="22">
        <v>23.85</v>
      </c>
      <c r="K51" s="23" t="s">
        <v>16</v>
      </c>
      <c r="L51" s="6"/>
    </row>
    <row r="52" spans="1:12" s="57" customFormat="1" ht="9.9499999999999993" customHeight="1" x14ac:dyDescent="0.25">
      <c r="A52" s="6"/>
      <c r="B52" s="16" t="s">
        <v>93</v>
      </c>
      <c r="C52" s="17" t="s">
        <v>94</v>
      </c>
      <c r="D52" s="18">
        <v>43412</v>
      </c>
      <c r="E52" s="19">
        <v>124.95</v>
      </c>
      <c r="F52" s="19">
        <v>127.46</v>
      </c>
      <c r="G52" s="20">
        <v>2040.176070428171</v>
      </c>
      <c r="H52" s="21">
        <v>2.0088035214085531E-2</v>
      </c>
      <c r="I52" s="22"/>
      <c r="J52" s="22">
        <v>108.34</v>
      </c>
      <c r="K52" s="23" t="s">
        <v>16</v>
      </c>
      <c r="L52" s="6"/>
    </row>
    <row r="53" spans="1:12" s="57" customFormat="1" ht="9.9499999999999993" customHeight="1" x14ac:dyDescent="0.25">
      <c r="A53" s="6"/>
      <c r="B53" s="16" t="s">
        <v>95</v>
      </c>
      <c r="C53" s="17" t="s">
        <v>96</v>
      </c>
      <c r="D53" s="18">
        <v>43412</v>
      </c>
      <c r="E53" s="19">
        <v>72.58</v>
      </c>
      <c r="F53" s="19">
        <v>73.77</v>
      </c>
      <c r="G53" s="20">
        <v>2032.7914025902451</v>
      </c>
      <c r="H53" s="21">
        <v>1.6395701295122578E-2</v>
      </c>
      <c r="I53" s="22"/>
      <c r="J53" s="22">
        <v>62.7</v>
      </c>
      <c r="K53" s="23" t="s">
        <v>16</v>
      </c>
      <c r="L53" s="6"/>
    </row>
    <row r="54" spans="1:12" s="57" customFormat="1" ht="9.9499999999999993" customHeight="1" x14ac:dyDescent="0.25">
      <c r="A54" s="6"/>
      <c r="B54" s="16" t="s">
        <v>97</v>
      </c>
      <c r="C54" s="17" t="s">
        <v>98</v>
      </c>
      <c r="D54" s="18">
        <v>43447</v>
      </c>
      <c r="E54" s="19">
        <v>10.64</v>
      </c>
      <c r="F54" s="19">
        <v>12.29</v>
      </c>
      <c r="G54" s="20">
        <v>2310.1503759398493</v>
      </c>
      <c r="H54" s="21">
        <v>0.15507518796992459</v>
      </c>
      <c r="I54" s="22"/>
      <c r="J54" s="22">
        <v>10.45</v>
      </c>
      <c r="K54" s="23" t="s">
        <v>99</v>
      </c>
      <c r="L54" s="6"/>
    </row>
    <row r="55" spans="1:12" s="57" customFormat="1" ht="9.9499999999999993" customHeight="1" x14ac:dyDescent="0.25">
      <c r="A55" s="6"/>
      <c r="B55" s="16" t="s">
        <v>100</v>
      </c>
      <c r="C55" s="17" t="s">
        <v>101</v>
      </c>
      <c r="D55" s="18">
        <v>43447</v>
      </c>
      <c r="E55" s="19">
        <v>31.39</v>
      </c>
      <c r="F55" s="19">
        <v>30.62</v>
      </c>
      <c r="G55" s="20">
        <v>1950.939789741956</v>
      </c>
      <c r="H55" s="21">
        <v>-2.4530105129021984E-2</v>
      </c>
      <c r="I55" s="22"/>
      <c r="J55" s="22">
        <v>27.84</v>
      </c>
      <c r="K55" s="23" t="s">
        <v>102</v>
      </c>
      <c r="L55" s="6"/>
    </row>
    <row r="56" spans="1:12" s="57" customFormat="1" ht="9.9499999999999993" customHeight="1" x14ac:dyDescent="0.25">
      <c r="A56" s="6"/>
      <c r="B56" s="32"/>
      <c r="C56" s="33" t="s">
        <v>51</v>
      </c>
      <c r="D56" s="33"/>
      <c r="E56" s="33"/>
      <c r="F56" s="33"/>
      <c r="G56" s="34">
        <v>-14409.964653070014</v>
      </c>
      <c r="H56" s="35"/>
      <c r="I56" s="36"/>
      <c r="J56" s="36"/>
      <c r="K56" s="46"/>
      <c r="L56" s="13"/>
    </row>
    <row r="57" spans="1:12" s="57" customFormat="1" ht="9.9499999999999993" customHeight="1" x14ac:dyDescent="0.25">
      <c r="A57" s="6"/>
      <c r="B57" s="32"/>
      <c r="C57" s="33" t="s">
        <v>52</v>
      </c>
      <c r="D57" s="33"/>
      <c r="E57" s="33"/>
      <c r="F57" s="33"/>
      <c r="G57" s="34">
        <v>22456.424899044723</v>
      </c>
      <c r="H57" s="35"/>
      <c r="I57" s="36"/>
      <c r="J57" s="36"/>
      <c r="K57" s="37"/>
      <c r="L57" s="13"/>
    </row>
    <row r="58" spans="1:12" s="57" customFormat="1" ht="9.9499999999999993" customHeight="1" x14ac:dyDescent="0.25">
      <c r="A58" s="6"/>
      <c r="B58" s="32"/>
      <c r="C58" s="8"/>
      <c r="D58" s="38"/>
      <c r="E58" s="36"/>
      <c r="F58" s="39"/>
      <c r="G58" s="40" t="s">
        <v>53</v>
      </c>
      <c r="H58" s="43">
        <v>0.2145746735035855</v>
      </c>
      <c r="I58" s="39"/>
      <c r="J58" s="39"/>
      <c r="K58" s="37"/>
      <c r="L58" s="13"/>
    </row>
    <row r="59" spans="1:12" s="57" customFormat="1" ht="9.9499999999999993" customHeight="1" x14ac:dyDescent="0.25">
      <c r="A59" s="6"/>
      <c r="B59" s="32"/>
      <c r="C59" s="8" t="s">
        <v>54</v>
      </c>
      <c r="D59" s="36"/>
      <c r="E59" s="39"/>
      <c r="F59" s="39"/>
      <c r="G59" s="40" t="s">
        <v>55</v>
      </c>
      <c r="H59" s="43">
        <v>6.0569642465514661E-2</v>
      </c>
      <c r="I59" s="39"/>
      <c r="J59" s="39"/>
      <c r="K59" s="37"/>
      <c r="L59" s="13"/>
    </row>
    <row r="60" spans="1:12" s="57" customFormat="1" ht="9.9499999999999993" customHeight="1" thickBot="1" x14ac:dyDescent="0.3">
      <c r="A60" s="6"/>
      <c r="B60" s="32"/>
      <c r="C60" s="42"/>
      <c r="D60" s="39"/>
      <c r="E60" s="39"/>
      <c r="F60" s="39"/>
      <c r="G60" s="40"/>
      <c r="H60" s="45"/>
      <c r="I60" s="39"/>
      <c r="J60" s="39"/>
      <c r="K60" s="37"/>
      <c r="L60" s="13"/>
    </row>
    <row r="61" spans="1:12" ht="15.75" x14ac:dyDescent="0.25">
      <c r="A61" s="1"/>
      <c r="B61" s="3" t="s">
        <v>103</v>
      </c>
      <c r="C61" s="4"/>
      <c r="D61" s="4"/>
      <c r="E61" s="4"/>
      <c r="F61" s="4"/>
      <c r="G61" s="4"/>
      <c r="H61" s="4"/>
      <c r="I61" s="4"/>
      <c r="J61" s="4"/>
      <c r="K61" s="5"/>
      <c r="L61" s="1"/>
    </row>
    <row r="62" spans="1:12" s="57" customFormat="1" ht="9.9499999999999993" customHeight="1" x14ac:dyDescent="0.25">
      <c r="A62" s="6"/>
      <c r="B62" s="32"/>
      <c r="C62" s="42"/>
      <c r="D62" s="39"/>
      <c r="E62" s="39"/>
      <c r="F62" s="39"/>
      <c r="G62" s="40"/>
      <c r="H62" s="45"/>
      <c r="I62" s="39"/>
      <c r="J62" s="39"/>
      <c r="K62" s="37"/>
      <c r="L62" s="13"/>
    </row>
    <row r="63" spans="1:12" s="57" customFormat="1" ht="9.9499999999999993" customHeight="1" x14ac:dyDescent="0.25">
      <c r="A63" s="6"/>
      <c r="B63" s="32"/>
      <c r="C63" s="33" t="s">
        <v>51</v>
      </c>
      <c r="D63" s="33"/>
      <c r="E63" s="33"/>
      <c r="F63" s="33"/>
      <c r="G63" s="48">
        <v>64709.793583551895</v>
      </c>
      <c r="H63" s="35"/>
      <c r="I63" s="36"/>
      <c r="J63" s="36"/>
      <c r="K63" s="37"/>
      <c r="L63" s="13"/>
    </row>
    <row r="64" spans="1:12" s="57" customFormat="1" ht="9.9499999999999993" customHeight="1" x14ac:dyDescent="0.25">
      <c r="A64" s="6"/>
      <c r="B64" s="32"/>
      <c r="C64" s="33" t="s">
        <v>52</v>
      </c>
      <c r="D64" s="33"/>
      <c r="E64" s="33"/>
      <c r="F64" s="33"/>
      <c r="G64" s="48">
        <v>131274.56090525817</v>
      </c>
      <c r="H64" s="35"/>
      <c r="I64" s="36"/>
      <c r="J64" s="36"/>
      <c r="K64" s="37"/>
      <c r="L64" s="13"/>
    </row>
    <row r="65" spans="1:12" s="57" customFormat="1" ht="9.9499999999999993" customHeight="1" x14ac:dyDescent="0.25">
      <c r="A65" s="6"/>
      <c r="B65" s="32"/>
      <c r="C65" s="8"/>
      <c r="D65" s="38"/>
      <c r="E65" s="36"/>
      <c r="F65" s="39"/>
      <c r="G65" s="40" t="s">
        <v>53</v>
      </c>
      <c r="H65" s="49">
        <f>AVERAGE(H5:H6,H9,H14,H16:H18,H27:H30,H39:H45,H47:H55)</f>
        <v>0.23536654784355363</v>
      </c>
      <c r="I65" s="39"/>
      <c r="J65" s="39"/>
      <c r="K65" s="37"/>
      <c r="L65" s="13"/>
    </row>
    <row r="66" spans="1:12" s="57" customFormat="1" ht="9.9499999999999993" customHeight="1" x14ac:dyDescent="0.25">
      <c r="A66" s="6"/>
      <c r="B66" s="32"/>
      <c r="C66" s="8" t="s">
        <v>54</v>
      </c>
      <c r="D66" s="36"/>
      <c r="E66" s="39"/>
      <c r="F66" s="39"/>
      <c r="G66" s="40" t="s">
        <v>55</v>
      </c>
      <c r="H66" s="49">
        <v>2.523723072668238E-2</v>
      </c>
      <c r="I66" s="39"/>
      <c r="J66" s="39"/>
      <c r="K66" s="37"/>
      <c r="L66" s="13"/>
    </row>
    <row r="67" spans="1:12" s="57" customFormat="1" ht="9.9499999999999993" customHeight="1" x14ac:dyDescent="0.25">
      <c r="A67" s="6"/>
      <c r="B67" s="32"/>
      <c r="C67" s="42"/>
      <c r="D67" s="39"/>
      <c r="E67" s="39"/>
      <c r="F67" s="39"/>
      <c r="G67" s="40" t="s">
        <v>104</v>
      </c>
      <c r="H67" s="49">
        <v>4.9670254956935533</v>
      </c>
      <c r="I67" s="39"/>
      <c r="J67" s="39"/>
      <c r="K67" s="37"/>
      <c r="L67" s="13"/>
    </row>
    <row r="68" spans="1:12" s="57" customFormat="1" ht="9.9499999999999993" customHeight="1" x14ac:dyDescent="0.25">
      <c r="A68" s="6"/>
      <c r="B68" s="32"/>
      <c r="C68" s="42"/>
      <c r="D68" s="39"/>
      <c r="E68" s="39"/>
      <c r="F68" s="39"/>
      <c r="G68" s="40" t="s">
        <v>105</v>
      </c>
      <c r="H68" s="49">
        <v>1.267062485589117</v>
      </c>
      <c r="I68" s="39"/>
      <c r="J68" s="39"/>
      <c r="K68" s="37"/>
      <c r="L68" s="13"/>
    </row>
    <row r="69" spans="1:12" s="57" customFormat="1" ht="9.9499999999999993" customHeight="1" x14ac:dyDescent="0.25">
      <c r="A69" s="6"/>
      <c r="B69" s="32"/>
      <c r="C69" s="42"/>
      <c r="D69" s="39"/>
      <c r="E69" s="39"/>
      <c r="F69" s="39"/>
      <c r="G69" s="40"/>
      <c r="H69" s="45"/>
      <c r="I69" s="39"/>
      <c r="J69" s="39"/>
      <c r="K69" s="37"/>
      <c r="L69" s="13"/>
    </row>
    <row r="70" spans="1:12" s="57" customFormat="1" ht="9.9499999999999993" customHeight="1" x14ac:dyDescent="0.25">
      <c r="A70" s="6"/>
      <c r="B70" s="50" t="s">
        <v>106</v>
      </c>
      <c r="C70" s="51"/>
      <c r="D70" s="51"/>
      <c r="E70" s="51"/>
      <c r="F70" s="51"/>
      <c r="G70" s="51"/>
      <c r="H70" s="51"/>
      <c r="I70" s="51"/>
      <c r="J70" s="51"/>
      <c r="K70" s="52"/>
      <c r="L70" s="6"/>
    </row>
    <row r="71" spans="1:12" s="57" customFormat="1" ht="9.9499999999999993" customHeight="1" x14ac:dyDescent="0.25">
      <c r="A71" s="6"/>
      <c r="B71" s="50" t="s">
        <v>107</v>
      </c>
      <c r="C71" s="51"/>
      <c r="D71" s="51"/>
      <c r="E71" s="51"/>
      <c r="F71" s="51"/>
      <c r="G71" s="51"/>
      <c r="H71" s="51"/>
      <c r="I71" s="51"/>
      <c r="J71" s="51"/>
      <c r="K71" s="52"/>
      <c r="L71" s="6"/>
    </row>
    <row r="72" spans="1:12" s="57" customFormat="1" ht="9.9499999999999993" customHeight="1" thickBot="1" x14ac:dyDescent="0.3">
      <c r="A72" s="6"/>
      <c r="B72" s="53" t="s">
        <v>108</v>
      </c>
      <c r="C72" s="54"/>
      <c r="D72" s="54"/>
      <c r="E72" s="54"/>
      <c r="F72" s="54"/>
      <c r="G72" s="54"/>
      <c r="H72" s="54"/>
      <c r="I72" s="54"/>
      <c r="J72" s="54"/>
      <c r="K72" s="55"/>
      <c r="L72" s="6"/>
    </row>
    <row r="73" spans="1:12" ht="30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</row>
  </sheetData>
  <mergeCells count="21">
    <mergeCell ref="B71:K71"/>
    <mergeCell ref="B72:K72"/>
    <mergeCell ref="C56:F56"/>
    <mergeCell ref="C57:F57"/>
    <mergeCell ref="B61:K61"/>
    <mergeCell ref="C63:F63"/>
    <mergeCell ref="C64:F64"/>
    <mergeCell ref="B70:K70"/>
    <mergeCell ref="D25:E25"/>
    <mergeCell ref="F25:G25"/>
    <mergeCell ref="C31:F31"/>
    <mergeCell ref="C32:F32"/>
    <mergeCell ref="B36:K36"/>
    <mergeCell ref="D37:E37"/>
    <mergeCell ref="F37:G37"/>
    <mergeCell ref="B2:K2"/>
    <mergeCell ref="D3:E3"/>
    <mergeCell ref="F3:G3"/>
    <mergeCell ref="C19:F19"/>
    <mergeCell ref="C20:F20"/>
    <mergeCell ref="B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Mistal</dc:creator>
  <cp:lastModifiedBy>Christopher Mistal</cp:lastModifiedBy>
  <dcterms:created xsi:type="dcterms:W3CDTF">2019-02-14T21:10:36Z</dcterms:created>
  <dcterms:modified xsi:type="dcterms:W3CDTF">2019-02-14T21:13:12Z</dcterms:modified>
</cp:coreProperties>
</file>