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S\Almanac Investor\AI 2019\Charts &amp; Images\04ai19\"/>
    </mc:Choice>
  </mc:AlternateContent>
  <xr:revisionPtr revIDLastSave="0" documentId="13_ncr:1_{D7AE42AE-D8B7-4D97-84A7-B73B8D7C4E3A}" xr6:coauthVersionLast="36" xr6:coauthVersionMax="36" xr10:uidLastSave="{00000000-0000-0000-0000-000000000000}"/>
  <bookViews>
    <workbookView xWindow="0" yWindow="0" windowWidth="28800" windowHeight="12225" xr2:uid="{207A87B4-C70D-4E6B-93CC-69A9AB5E45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<sst xmlns="http://schemas.openxmlformats.org/spreadsheetml/2006/main" count="157" uniqueCount="88">
  <si>
    <t>Almanac Investor Small-Cap Stock Portfolio</t>
  </si>
  <si>
    <t>Presented</t>
  </si>
  <si>
    <t>Net %</t>
  </si>
  <si>
    <t>Buy</t>
  </si>
  <si>
    <t>Stop</t>
  </si>
  <si>
    <t>Ticker</t>
  </si>
  <si>
    <t>Company</t>
  </si>
  <si>
    <t>Date</t>
  </si>
  <si>
    <t>Price</t>
  </si>
  <si>
    <t>Value ***</t>
  </si>
  <si>
    <t>Return ***</t>
  </si>
  <si>
    <t>Limit ¹</t>
  </si>
  <si>
    <t>Loss ¹</t>
  </si>
  <si>
    <t>Current Advice ¹</t>
  </si>
  <si>
    <t>CLAR</t>
  </si>
  <si>
    <t>Clarus Corp</t>
  </si>
  <si>
    <t>Hold</t>
  </si>
  <si>
    <t>MIXT</t>
  </si>
  <si>
    <t>Mix Telematics</t>
  </si>
  <si>
    <t>OMI</t>
  </si>
  <si>
    <t>Owens &amp; Minor</t>
  </si>
  <si>
    <t>Closed</t>
  </si>
  <si>
    <t>Stopped Out 2/21 @ 6.55</t>
  </si>
  <si>
    <t>GTHX</t>
  </si>
  <si>
    <t>G1 Therapeutics Inc</t>
  </si>
  <si>
    <t>Stopped Out 2/27 @ 18.67</t>
  </si>
  <si>
    <t>NNBR</t>
  </si>
  <si>
    <t>NN Inc</t>
  </si>
  <si>
    <t>Stopped Out 3/1 @ 9.77</t>
  </si>
  <si>
    <t>PRTK</t>
  </si>
  <si>
    <t>Paratek Pharma Inc</t>
  </si>
  <si>
    <t>Stopped Out 3/1 @ 6.50</t>
  </si>
  <si>
    <t>UCTT</t>
  </si>
  <si>
    <t>Ultra Clean Holdings</t>
  </si>
  <si>
    <t>Stopped Out 2/25 @ 11.77</t>
  </si>
  <si>
    <t>Cash From Half &amp; Closed Positions</t>
  </si>
  <si>
    <t>Total Portfolio Value</t>
  </si>
  <si>
    <t>Open Position Average % Return</t>
  </si>
  <si>
    <t xml:space="preserve"> </t>
  </si>
  <si>
    <t>% Change from 2/13/2019</t>
  </si>
  <si>
    <t>Almanac Investor Mid-Cap Stock Portfolio</t>
  </si>
  <si>
    <t>AQN</t>
  </si>
  <si>
    <t>Algonquin Power</t>
  </si>
  <si>
    <t>NJR</t>
  </si>
  <si>
    <t>Nj Resources</t>
  </si>
  <si>
    <t>OGS</t>
  </si>
  <si>
    <t>One Gas Inc</t>
  </si>
  <si>
    <t>VRNT</t>
  </si>
  <si>
    <t>Verint Systems</t>
  </si>
  <si>
    <t>Almanac Investor Large-Cap Stock Portfolio</t>
  </si>
  <si>
    <t>UNH</t>
  </si>
  <si>
    <t>Unitedhealth Gp ²</t>
  </si>
  <si>
    <t>LII</t>
  </si>
  <si>
    <t>Lennox Intl Inc</t>
  </si>
  <si>
    <t>ABT</t>
  </si>
  <si>
    <t>Abbott Labs</t>
  </si>
  <si>
    <t>AEE</t>
  </si>
  <si>
    <t>Ameren Corp</t>
  </si>
  <si>
    <t>CHD</t>
  </si>
  <si>
    <t>Church &amp; Dwight</t>
  </si>
  <si>
    <t>CMS</t>
  </si>
  <si>
    <t>Cms Energy</t>
  </si>
  <si>
    <t>EXC</t>
  </si>
  <si>
    <t>Exelon Corp</t>
  </si>
  <si>
    <t>MDLZ</t>
  </si>
  <si>
    <t>Mondelez Intl</t>
  </si>
  <si>
    <t>SO</t>
  </si>
  <si>
    <t>Southern Co</t>
  </si>
  <si>
    <t>UGI</t>
  </si>
  <si>
    <t>Ugi Corp</t>
  </si>
  <si>
    <t>BRO</t>
  </si>
  <si>
    <t>Brown &amp; Brown</t>
  </si>
  <si>
    <t>EPD</t>
  </si>
  <si>
    <t>Enterprise Prod</t>
  </si>
  <si>
    <t>EXPE</t>
  </si>
  <si>
    <t>Expedia Inc</t>
  </si>
  <si>
    <t>EXPD</t>
  </si>
  <si>
    <t>Expeditors Intl</t>
  </si>
  <si>
    <t>FCX</t>
  </si>
  <si>
    <t>Freeport-McMoRan</t>
  </si>
  <si>
    <t>SCCO</t>
  </si>
  <si>
    <t>Southern Copper</t>
  </si>
  <si>
    <t>Almanac Investor Stock Portfolios Since Inception — July 2001 Through March 13, 2019</t>
  </si>
  <si>
    <t>Portfolio % Gain Since Inception - July 2001</t>
  </si>
  <si>
    <t>S&amp;P 500 Since - July 2001</t>
  </si>
  <si>
    <t>¹ STANDARD POLICY: SELL HALF ON A DOUBLE, Buy Limits good til cancel, Stop only if closed below Stop Loss</t>
  </si>
  <si>
    <t xml:space="preserve"> ² Half position, * Adjusted, ** Canadian Dollars, (S) = Short Trade</t>
  </si>
  <si>
    <t>*** Based on $1000 or $2000 initial investment in each stock, Net % Return includes half &amp; closed positions, Value is open position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</si>
</sst>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&quot;$&quot;#,##0.00"/>
    <numFmt numFmtId="166" formatCode="0.0%;[Red]\–0.0%"/>
    <numFmt numFmtId="167" formatCode="0.0%;[Red]\-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/>
    <xf numFmtId="0" fontId="0" fillId="2" borderId="0" xfId="0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right" vertical="center" indent="1"/>
    </xf>
    <xf numFmtId="2" fontId="5" fillId="4" borderId="0" xfId="0" applyNumberFormat="1" applyFont="1" applyFill="1" applyBorder="1" applyAlignment="1">
      <alignment horizontal="right" vertical="center" indent="1"/>
    </xf>
    <xf numFmtId="165" fontId="5" fillId="4" borderId="0" xfId="0" applyNumberFormat="1" applyFont="1" applyFill="1" applyBorder="1" applyAlignment="1">
      <alignment horizontal="right" vertical="center" indent="1"/>
    </xf>
    <xf numFmtId="166" fontId="5" fillId="4" borderId="0" xfId="1" applyNumberFormat="1" applyFont="1" applyFill="1" applyBorder="1" applyAlignment="1">
      <alignment horizontal="right" vertical="center" indent="1"/>
    </xf>
    <xf numFmtId="2" fontId="5" fillId="4" borderId="0" xfId="0" applyNumberFormat="1" applyFont="1" applyFill="1" applyBorder="1" applyAlignment="1">
      <alignment horizontal="right" vertical="center"/>
    </xf>
    <xf numFmtId="2" fontId="5" fillId="4" borderId="5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right" vertical="center" indent="1"/>
    </xf>
    <xf numFmtId="2" fontId="5" fillId="5" borderId="0" xfId="0" applyNumberFormat="1" applyFont="1" applyFill="1" applyBorder="1" applyAlignment="1">
      <alignment horizontal="right" vertical="center" indent="1"/>
    </xf>
    <xf numFmtId="165" fontId="5" fillId="5" borderId="0" xfId="0" applyNumberFormat="1" applyFont="1" applyFill="1" applyBorder="1" applyAlignment="1">
      <alignment horizontal="right" vertical="center" indent="1"/>
    </xf>
    <xf numFmtId="166" fontId="5" fillId="5" borderId="0" xfId="1" applyNumberFormat="1" applyFont="1" applyFill="1" applyBorder="1" applyAlignment="1">
      <alignment horizontal="right" vertical="center" indent="1"/>
    </xf>
    <xf numFmtId="2" fontId="5" fillId="5" borderId="0" xfId="0" applyNumberFormat="1" applyFont="1" applyFill="1" applyBorder="1" applyAlignment="1">
      <alignment horizontal="right" vertical="center"/>
    </xf>
    <xf numFmtId="2" fontId="5" fillId="5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vertical="center"/>
    </xf>
    <xf numFmtId="165" fontId="3" fillId="2" borderId="0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left" vertical="center"/>
    </xf>
    <xf numFmtId="167" fontId="5" fillId="2" borderId="0" xfId="1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9B358-8596-41C7-91B1-6B371EB603CD}">
  <dimension ref="A1:L65"/>
  <sheetViews>
    <sheetView tabSelected="1" topLeftCell="A13" workbookViewId="0">
      <selection activeCell="M55" sqref="M55"/>
    </sheetView>
  </sheetViews>
  <sheetFormatPr defaultRowHeight="15" x14ac:dyDescent="0.25"/>
  <cols>
    <col min="1" max="1" width="3.5703125" customWidth="1"/>
    <col min="2" max="2" width="6" bestFit="1" customWidth="1"/>
    <col min="3" max="3" width="28.42578125" bestFit="1" customWidth="1"/>
    <col min="4" max="6" width="8.7109375" customWidth="1"/>
    <col min="7" max="7" width="9.7109375" customWidth="1"/>
    <col min="8" max="8" width="8.7109375" customWidth="1"/>
    <col min="9" max="9" width="6" bestFit="1" customWidth="1"/>
    <col min="10" max="10" width="7" customWidth="1"/>
    <col min="11" max="11" width="35" style="47" customWidth="1"/>
    <col min="12" max="12" width="8.28515625" style="3" customWidth="1"/>
  </cols>
  <sheetData>
    <row r="1" spans="1:12" ht="17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</row>
    <row r="2" spans="1:12" ht="15.75" x14ac:dyDescent="0.25">
      <c r="A2" s="1"/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7"/>
      <c r="L2" s="1"/>
    </row>
    <row r="3" spans="1:12" s="11" customFormat="1" ht="9.9499999999999993" customHeight="1" x14ac:dyDescent="0.25">
      <c r="A3" s="4"/>
      <c r="B3" s="5"/>
      <c r="C3" s="6"/>
      <c r="D3" s="58" t="s">
        <v>1</v>
      </c>
      <c r="E3" s="58"/>
      <c r="F3" s="58">
        <v>43537</v>
      </c>
      <c r="G3" s="58"/>
      <c r="H3" s="7" t="s">
        <v>2</v>
      </c>
      <c r="I3" s="8" t="s">
        <v>3</v>
      </c>
      <c r="J3" s="8" t="s">
        <v>4</v>
      </c>
      <c r="K3" s="9"/>
      <c r="L3" s="10"/>
    </row>
    <row r="4" spans="1:12" s="11" customFormat="1" ht="9.9499999999999993" customHeight="1" x14ac:dyDescent="0.25">
      <c r="A4" s="4"/>
      <c r="B4" s="5" t="s">
        <v>5</v>
      </c>
      <c r="C4" s="6" t="s">
        <v>6</v>
      </c>
      <c r="D4" s="12" t="s">
        <v>7</v>
      </c>
      <c r="E4" s="8" t="s">
        <v>8</v>
      </c>
      <c r="F4" s="8" t="s">
        <v>8</v>
      </c>
      <c r="G4" s="8" t="s">
        <v>9</v>
      </c>
      <c r="H4" s="7" t="s">
        <v>10</v>
      </c>
      <c r="I4" s="8" t="s">
        <v>11</v>
      </c>
      <c r="J4" s="8" t="s">
        <v>12</v>
      </c>
      <c r="K4" s="13" t="s">
        <v>13</v>
      </c>
      <c r="L4" s="10"/>
    </row>
    <row r="5" spans="1:12" s="11" customFormat="1" ht="9.9499999999999993" customHeight="1" x14ac:dyDescent="0.25">
      <c r="A5" s="4"/>
      <c r="B5" s="14" t="s">
        <v>14</v>
      </c>
      <c r="C5" s="15" t="s">
        <v>15</v>
      </c>
      <c r="D5" s="16">
        <v>43412</v>
      </c>
      <c r="E5" s="17">
        <v>11.54</v>
      </c>
      <c r="F5" s="17">
        <v>11.9</v>
      </c>
      <c r="G5" s="18">
        <v>2062.3916811091854</v>
      </c>
      <c r="H5" s="19">
        <v>3.119584055459268E-2</v>
      </c>
      <c r="I5" s="20"/>
      <c r="J5" s="20">
        <v>9.16</v>
      </c>
      <c r="K5" s="21" t="s">
        <v>16</v>
      </c>
      <c r="L5" s="4"/>
    </row>
    <row r="6" spans="1:12" s="11" customFormat="1" ht="9.9499999999999993" customHeight="1" x14ac:dyDescent="0.25">
      <c r="A6" s="4"/>
      <c r="B6" s="14" t="s">
        <v>17</v>
      </c>
      <c r="C6" s="15" t="s">
        <v>18</v>
      </c>
      <c r="D6" s="16">
        <v>43412</v>
      </c>
      <c r="E6" s="17">
        <v>18.3</v>
      </c>
      <c r="F6" s="17">
        <v>18.62</v>
      </c>
      <c r="G6" s="18">
        <v>2034.9726775956285</v>
      </c>
      <c r="H6" s="19">
        <v>1.748633879781436E-2</v>
      </c>
      <c r="I6" s="20"/>
      <c r="J6" s="20">
        <v>14.34</v>
      </c>
      <c r="K6" s="21" t="s">
        <v>16</v>
      </c>
      <c r="L6" s="10"/>
    </row>
    <row r="7" spans="1:12" s="11" customFormat="1" ht="9.9499999999999993" customHeight="1" x14ac:dyDescent="0.25">
      <c r="A7" s="4"/>
      <c r="B7" s="22" t="s">
        <v>19</v>
      </c>
      <c r="C7" s="23" t="s">
        <v>20</v>
      </c>
      <c r="D7" s="24">
        <v>43458</v>
      </c>
      <c r="E7" s="25">
        <v>6.08</v>
      </c>
      <c r="F7" s="25">
        <v>4.82</v>
      </c>
      <c r="G7" s="26" t="s">
        <v>21</v>
      </c>
      <c r="H7" s="27">
        <v>7.7302631578947345E-2</v>
      </c>
      <c r="I7" s="28"/>
      <c r="J7" s="28"/>
      <c r="K7" s="29" t="s">
        <v>22</v>
      </c>
      <c r="L7" s="10"/>
    </row>
    <row r="8" spans="1:12" s="11" customFormat="1" ht="9.9499999999999993" customHeight="1" x14ac:dyDescent="0.25">
      <c r="A8" s="4"/>
      <c r="B8" s="22" t="s">
        <v>23</v>
      </c>
      <c r="C8" s="23" t="s">
        <v>24</v>
      </c>
      <c r="D8" s="24">
        <v>43458</v>
      </c>
      <c r="E8" s="25">
        <v>16.670000000000002</v>
      </c>
      <c r="F8" s="25">
        <v>16.53</v>
      </c>
      <c r="G8" s="26" t="s">
        <v>21</v>
      </c>
      <c r="H8" s="27">
        <v>0.11997600479904036</v>
      </c>
      <c r="I8" s="28"/>
      <c r="J8" s="28"/>
      <c r="K8" s="29" t="s">
        <v>25</v>
      </c>
      <c r="L8" s="10"/>
    </row>
    <row r="9" spans="1:12" s="11" customFormat="1" ht="9.9499999999999993" customHeight="1" x14ac:dyDescent="0.25">
      <c r="A9" s="4"/>
      <c r="B9" s="22" t="s">
        <v>26</v>
      </c>
      <c r="C9" s="23" t="s">
        <v>27</v>
      </c>
      <c r="D9" s="24">
        <v>43458</v>
      </c>
      <c r="E9" s="25">
        <v>5.8</v>
      </c>
      <c r="F9" s="25">
        <v>9.0500000000000007</v>
      </c>
      <c r="G9" s="26" t="s">
        <v>21</v>
      </c>
      <c r="H9" s="27">
        <v>0.68448275862068986</v>
      </c>
      <c r="I9" s="28"/>
      <c r="J9" s="28"/>
      <c r="K9" s="29" t="s">
        <v>28</v>
      </c>
      <c r="L9" s="10"/>
    </row>
    <row r="10" spans="1:12" s="11" customFormat="1" ht="9.9499999999999993" customHeight="1" x14ac:dyDescent="0.25">
      <c r="A10" s="4"/>
      <c r="B10" s="22" t="s">
        <v>29</v>
      </c>
      <c r="C10" s="23" t="s">
        <v>30</v>
      </c>
      <c r="D10" s="24">
        <v>43458</v>
      </c>
      <c r="E10" s="25">
        <v>4.9000000000000004</v>
      </c>
      <c r="F10" s="25">
        <v>6.46</v>
      </c>
      <c r="G10" s="26" t="s">
        <v>21</v>
      </c>
      <c r="H10" s="27">
        <v>0.32653061224489788</v>
      </c>
      <c r="I10" s="28"/>
      <c r="J10" s="28"/>
      <c r="K10" s="29" t="s">
        <v>31</v>
      </c>
      <c r="L10" s="10"/>
    </row>
    <row r="11" spans="1:12" s="11" customFormat="1" ht="9.9499999999999993" customHeight="1" x14ac:dyDescent="0.25">
      <c r="A11" s="4"/>
      <c r="B11" s="22" t="s">
        <v>32</v>
      </c>
      <c r="C11" s="23" t="s">
        <v>33</v>
      </c>
      <c r="D11" s="24">
        <v>43458</v>
      </c>
      <c r="E11" s="25">
        <v>7.3</v>
      </c>
      <c r="F11" s="25">
        <v>10.119999999999999</v>
      </c>
      <c r="G11" s="26" t="s">
        <v>21</v>
      </c>
      <c r="H11" s="27">
        <v>0.61232876712328776</v>
      </c>
      <c r="I11" s="28"/>
      <c r="J11" s="28"/>
      <c r="K11" s="29" t="s">
        <v>34</v>
      </c>
      <c r="L11" s="10"/>
    </row>
    <row r="12" spans="1:12" s="11" customFormat="1" ht="9.9499999999999993" customHeight="1" x14ac:dyDescent="0.25">
      <c r="A12" s="4"/>
      <c r="B12" s="30"/>
      <c r="C12" s="54" t="s">
        <v>35</v>
      </c>
      <c r="D12" s="54"/>
      <c r="E12" s="54"/>
      <c r="F12" s="54"/>
      <c r="G12" s="31">
        <v>80606.073404517505</v>
      </c>
      <c r="H12" s="32"/>
      <c r="I12" s="33"/>
      <c r="J12" s="33"/>
      <c r="K12" s="34"/>
      <c r="L12" s="10"/>
    </row>
    <row r="13" spans="1:12" s="11" customFormat="1" ht="9.9499999999999993" customHeight="1" x14ac:dyDescent="0.25">
      <c r="A13" s="4"/>
      <c r="B13" s="30"/>
      <c r="C13" s="54" t="s">
        <v>36</v>
      </c>
      <c r="D13" s="54"/>
      <c r="E13" s="54"/>
      <c r="F13" s="54"/>
      <c r="G13" s="31">
        <v>84703.437763222319</v>
      </c>
      <c r="H13" s="32"/>
      <c r="I13" s="33"/>
      <c r="J13" s="33"/>
      <c r="K13" s="34"/>
      <c r="L13" s="10"/>
    </row>
    <row r="14" spans="1:12" s="11" customFormat="1" ht="9.9499999999999993" customHeight="1" x14ac:dyDescent="0.25">
      <c r="A14" s="4"/>
      <c r="B14" s="30"/>
      <c r="C14" s="6"/>
      <c r="D14" s="35"/>
      <c r="E14" s="33"/>
      <c r="F14" s="36"/>
      <c r="G14" s="37" t="s">
        <v>37</v>
      </c>
      <c r="H14" s="38">
        <v>2.434108967620352E-2</v>
      </c>
      <c r="I14" s="36"/>
      <c r="J14" s="36"/>
      <c r="K14" s="34"/>
      <c r="L14" s="10"/>
    </row>
    <row r="15" spans="1:12" s="11" customFormat="1" ht="9.9499999999999993" customHeight="1" x14ac:dyDescent="0.25">
      <c r="A15" s="4"/>
      <c r="B15" s="30"/>
      <c r="C15" s="6" t="s">
        <v>38</v>
      </c>
      <c r="D15" s="33"/>
      <c r="E15" s="36"/>
      <c r="F15" s="36"/>
      <c r="G15" s="37" t="s">
        <v>39</v>
      </c>
      <c r="H15" s="38">
        <v>-1.3175370781844609E-2</v>
      </c>
      <c r="I15" s="36"/>
      <c r="J15" s="36"/>
      <c r="K15" s="34"/>
      <c r="L15" s="10"/>
    </row>
    <row r="16" spans="1:12" s="11" customFormat="1" ht="9.9499999999999993" customHeight="1" thickBot="1" x14ac:dyDescent="0.3">
      <c r="A16" s="4"/>
      <c r="B16" s="30"/>
      <c r="C16" s="39"/>
      <c r="D16" s="36"/>
      <c r="E16" s="36"/>
      <c r="F16" s="36"/>
      <c r="G16" s="37"/>
      <c r="H16" s="40"/>
      <c r="I16" s="36"/>
      <c r="J16" s="36"/>
      <c r="K16" s="34"/>
      <c r="L16" s="10"/>
    </row>
    <row r="17" spans="1:12" ht="15.75" x14ac:dyDescent="0.25">
      <c r="A17" s="1"/>
      <c r="B17" s="55" t="s">
        <v>40</v>
      </c>
      <c r="C17" s="56"/>
      <c r="D17" s="56"/>
      <c r="E17" s="56"/>
      <c r="F17" s="56"/>
      <c r="G17" s="56"/>
      <c r="H17" s="56"/>
      <c r="I17" s="56"/>
      <c r="J17" s="56"/>
      <c r="K17" s="57"/>
      <c r="L17" s="1"/>
    </row>
    <row r="18" spans="1:12" s="11" customFormat="1" ht="9.9499999999999993" customHeight="1" x14ac:dyDescent="0.25">
      <c r="A18" s="4"/>
      <c r="B18" s="5"/>
      <c r="C18" s="6"/>
      <c r="D18" s="58" t="s">
        <v>1</v>
      </c>
      <c r="E18" s="58"/>
      <c r="F18" s="58">
        <v>43537</v>
      </c>
      <c r="G18" s="58"/>
      <c r="H18" s="7" t="s">
        <v>2</v>
      </c>
      <c r="I18" s="8" t="s">
        <v>3</v>
      </c>
      <c r="J18" s="8" t="s">
        <v>4</v>
      </c>
      <c r="K18" s="9"/>
      <c r="L18" s="10"/>
    </row>
    <row r="19" spans="1:12" s="11" customFormat="1" ht="9.9499999999999993" customHeight="1" x14ac:dyDescent="0.25">
      <c r="A19" s="4"/>
      <c r="B19" s="5" t="s">
        <v>5</v>
      </c>
      <c r="C19" s="6" t="s">
        <v>6</v>
      </c>
      <c r="D19" s="12" t="s">
        <v>7</v>
      </c>
      <c r="E19" s="8" t="s">
        <v>8</v>
      </c>
      <c r="F19" s="8" t="s">
        <v>8</v>
      </c>
      <c r="G19" s="8" t="s">
        <v>9</v>
      </c>
      <c r="H19" s="7" t="s">
        <v>10</v>
      </c>
      <c r="I19" s="8" t="s">
        <v>11</v>
      </c>
      <c r="J19" s="8" t="s">
        <v>12</v>
      </c>
      <c r="K19" s="13" t="s">
        <v>13</v>
      </c>
      <c r="L19" s="10"/>
    </row>
    <row r="20" spans="1:12" s="11" customFormat="1" ht="9.9499999999999993" customHeight="1" x14ac:dyDescent="0.25">
      <c r="A20" s="4"/>
      <c r="B20" s="14" t="s">
        <v>41</v>
      </c>
      <c r="C20" s="15" t="s">
        <v>42</v>
      </c>
      <c r="D20" s="16">
        <v>43265</v>
      </c>
      <c r="E20" s="17">
        <v>9.61</v>
      </c>
      <c r="F20" s="17">
        <v>11.25</v>
      </c>
      <c r="G20" s="18">
        <v>2341.3111342351717</v>
      </c>
      <c r="H20" s="19">
        <v>0.17065556711758578</v>
      </c>
      <c r="I20" s="20"/>
      <c r="J20" s="20">
        <v>9.34</v>
      </c>
      <c r="K20" s="21" t="s">
        <v>16</v>
      </c>
      <c r="L20" s="4"/>
    </row>
    <row r="21" spans="1:12" s="11" customFormat="1" ht="9.9499999999999993" customHeight="1" x14ac:dyDescent="0.25">
      <c r="A21" s="4"/>
      <c r="B21" s="14" t="s">
        <v>43</v>
      </c>
      <c r="C21" s="15" t="s">
        <v>44</v>
      </c>
      <c r="D21" s="16">
        <v>43265</v>
      </c>
      <c r="E21" s="17">
        <v>41.717999999999996</v>
      </c>
      <c r="F21" s="17">
        <v>50.4</v>
      </c>
      <c r="G21" s="18">
        <v>2416.2232130015823</v>
      </c>
      <c r="H21" s="19">
        <v>0.20811160650079108</v>
      </c>
      <c r="I21" s="20"/>
      <c r="J21" s="20">
        <v>42.16</v>
      </c>
      <c r="K21" s="21" t="s">
        <v>16</v>
      </c>
      <c r="L21" s="41"/>
    </row>
    <row r="22" spans="1:12" s="11" customFormat="1" ht="9.9499999999999993" customHeight="1" x14ac:dyDescent="0.25">
      <c r="A22" s="4"/>
      <c r="B22" s="14" t="s">
        <v>45</v>
      </c>
      <c r="C22" s="15" t="s">
        <v>46</v>
      </c>
      <c r="D22" s="16">
        <v>43265</v>
      </c>
      <c r="E22" s="17">
        <v>70.459999999999994</v>
      </c>
      <c r="F22" s="17">
        <v>88.86</v>
      </c>
      <c r="G22" s="18">
        <v>2522.2821458983822</v>
      </c>
      <c r="H22" s="19">
        <v>0.26114107294919098</v>
      </c>
      <c r="I22" s="20"/>
      <c r="J22" s="20">
        <v>73.753799999999998</v>
      </c>
      <c r="K22" s="21" t="s">
        <v>16</v>
      </c>
      <c r="L22" s="4"/>
    </row>
    <row r="23" spans="1:12" s="11" customFormat="1" ht="9.9499999999999993" customHeight="1" x14ac:dyDescent="0.25">
      <c r="A23" s="4"/>
      <c r="B23" s="14" t="s">
        <v>47</v>
      </c>
      <c r="C23" s="15" t="s">
        <v>48</v>
      </c>
      <c r="D23" s="16">
        <v>43412</v>
      </c>
      <c r="E23" s="17">
        <v>47.15</v>
      </c>
      <c r="F23" s="17">
        <v>52.56</v>
      </c>
      <c r="G23" s="18">
        <v>2229.4803817603397</v>
      </c>
      <c r="H23" s="19">
        <v>0.11474019088016996</v>
      </c>
      <c r="I23" s="20"/>
      <c r="J23" s="20">
        <v>43.6248</v>
      </c>
      <c r="K23" s="21" t="s">
        <v>16</v>
      </c>
      <c r="L23" s="41"/>
    </row>
    <row r="24" spans="1:12" s="11" customFormat="1" ht="9.9499999999999993" customHeight="1" x14ac:dyDescent="0.25">
      <c r="A24" s="4"/>
      <c r="B24" s="30"/>
      <c r="C24" s="54" t="s">
        <v>35</v>
      </c>
      <c r="D24" s="54"/>
      <c r="E24" s="54"/>
      <c r="F24" s="54"/>
      <c r="G24" s="42">
        <v>14009.900118992504</v>
      </c>
      <c r="H24" s="32"/>
      <c r="I24" s="33"/>
      <c r="J24" s="33"/>
      <c r="K24" s="43"/>
      <c r="L24" s="10"/>
    </row>
    <row r="25" spans="1:12" s="11" customFormat="1" ht="9.9499999999999993" customHeight="1" x14ac:dyDescent="0.25">
      <c r="A25" s="4"/>
      <c r="B25" s="30"/>
      <c r="C25" s="54" t="s">
        <v>36</v>
      </c>
      <c r="D25" s="54"/>
      <c r="E25" s="54"/>
      <c r="F25" s="54"/>
      <c r="G25" s="42">
        <v>23519.196993887981</v>
      </c>
      <c r="H25" s="44"/>
      <c r="I25" s="33"/>
      <c r="J25" s="33"/>
      <c r="K25" s="43"/>
      <c r="L25" s="10"/>
    </row>
    <row r="26" spans="1:12" s="11" customFormat="1" ht="9.9499999999999993" customHeight="1" x14ac:dyDescent="0.25">
      <c r="A26" s="4"/>
      <c r="B26" s="30"/>
      <c r="C26" s="6"/>
      <c r="D26" s="35"/>
      <c r="E26" s="33"/>
      <c r="F26" s="36"/>
      <c r="G26" s="37" t="s">
        <v>37</v>
      </c>
      <c r="H26" s="40">
        <v>0.18866210936193445</v>
      </c>
      <c r="I26" s="36"/>
      <c r="J26" s="36"/>
      <c r="K26" s="43"/>
      <c r="L26" s="10"/>
    </row>
    <row r="27" spans="1:12" s="11" customFormat="1" ht="9.9499999999999993" customHeight="1" x14ac:dyDescent="0.25">
      <c r="A27" s="4"/>
      <c r="B27" s="30"/>
      <c r="C27" s="6" t="s">
        <v>38</v>
      </c>
      <c r="D27" s="33"/>
      <c r="E27" s="36"/>
      <c r="F27" s="36"/>
      <c r="G27" s="37" t="s">
        <v>39</v>
      </c>
      <c r="H27" s="40">
        <v>2.329458092481751E-2</v>
      </c>
      <c r="I27" s="36"/>
      <c r="J27" s="36"/>
      <c r="K27" s="34"/>
      <c r="L27" s="10"/>
    </row>
    <row r="28" spans="1:12" s="11" customFormat="1" ht="9.9499999999999993" customHeight="1" thickBot="1" x14ac:dyDescent="0.3">
      <c r="A28" s="4"/>
      <c r="B28" s="30"/>
      <c r="C28" s="39"/>
      <c r="D28" s="36"/>
      <c r="E28" s="36"/>
      <c r="F28" s="36"/>
      <c r="G28" s="37"/>
      <c r="H28" s="42"/>
      <c r="I28" s="36"/>
      <c r="J28" s="36"/>
      <c r="K28" s="34"/>
      <c r="L28" s="10"/>
    </row>
    <row r="29" spans="1:12" ht="15.75" x14ac:dyDescent="0.25">
      <c r="A29" s="1"/>
      <c r="B29" s="55" t="s">
        <v>49</v>
      </c>
      <c r="C29" s="56"/>
      <c r="D29" s="56"/>
      <c r="E29" s="56"/>
      <c r="F29" s="56"/>
      <c r="G29" s="56"/>
      <c r="H29" s="56"/>
      <c r="I29" s="56"/>
      <c r="J29" s="56"/>
      <c r="K29" s="57"/>
      <c r="L29" s="1"/>
    </row>
    <row r="30" spans="1:12" s="11" customFormat="1" ht="9.9499999999999993" customHeight="1" x14ac:dyDescent="0.25">
      <c r="A30" s="4"/>
      <c r="B30" s="5"/>
      <c r="C30" s="6"/>
      <c r="D30" s="58" t="s">
        <v>1</v>
      </c>
      <c r="E30" s="58"/>
      <c r="F30" s="58">
        <v>43537</v>
      </c>
      <c r="G30" s="58"/>
      <c r="H30" s="7" t="s">
        <v>2</v>
      </c>
      <c r="I30" s="8" t="s">
        <v>3</v>
      </c>
      <c r="J30" s="8" t="s">
        <v>4</v>
      </c>
      <c r="K30" s="9"/>
      <c r="L30" s="10"/>
    </row>
    <row r="31" spans="1:12" s="11" customFormat="1" ht="9.9499999999999993" customHeight="1" x14ac:dyDescent="0.25">
      <c r="A31" s="4"/>
      <c r="B31" s="5" t="s">
        <v>5</v>
      </c>
      <c r="C31" s="6" t="s">
        <v>6</v>
      </c>
      <c r="D31" s="12" t="s">
        <v>7</v>
      </c>
      <c r="E31" s="8" t="s">
        <v>8</v>
      </c>
      <c r="F31" s="8" t="s">
        <v>8</v>
      </c>
      <c r="G31" s="8" t="s">
        <v>9</v>
      </c>
      <c r="H31" s="7" t="s">
        <v>10</v>
      </c>
      <c r="I31" s="8" t="s">
        <v>11</v>
      </c>
      <c r="J31" s="8" t="s">
        <v>12</v>
      </c>
      <c r="K31" s="13" t="s">
        <v>13</v>
      </c>
      <c r="L31" s="10"/>
    </row>
    <row r="32" spans="1:12" s="11" customFormat="1" ht="9.9499999999999993" customHeight="1" x14ac:dyDescent="0.25">
      <c r="A32" s="4"/>
      <c r="B32" s="14" t="s">
        <v>50</v>
      </c>
      <c r="C32" s="15" t="s">
        <v>51</v>
      </c>
      <c r="D32" s="16">
        <v>41870</v>
      </c>
      <c r="E32" s="17">
        <v>82.04</v>
      </c>
      <c r="F32" s="17">
        <v>252.25</v>
      </c>
      <c r="G32" s="18">
        <v>3074.7196489517305</v>
      </c>
      <c r="H32" s="19">
        <v>1.5373598244758648</v>
      </c>
      <c r="I32" s="20"/>
      <c r="J32" s="20">
        <v>230.04</v>
      </c>
      <c r="K32" s="21" t="s">
        <v>16</v>
      </c>
      <c r="L32" s="4"/>
    </row>
    <row r="33" spans="1:12" s="11" customFormat="1" ht="9.9499999999999993" customHeight="1" x14ac:dyDescent="0.25">
      <c r="A33" s="4"/>
      <c r="B33" s="14" t="s">
        <v>52</v>
      </c>
      <c r="C33" s="15" t="s">
        <v>53</v>
      </c>
      <c r="D33" s="16">
        <v>43083</v>
      </c>
      <c r="E33" s="17">
        <v>209.96</v>
      </c>
      <c r="F33" s="17">
        <v>248.24</v>
      </c>
      <c r="G33" s="18">
        <v>2364.6408839779006</v>
      </c>
      <c r="H33" s="19">
        <v>0.18232044198895037</v>
      </c>
      <c r="I33" s="20"/>
      <c r="J33" s="20">
        <v>211</v>
      </c>
      <c r="K33" s="21" t="s">
        <v>16</v>
      </c>
      <c r="L33" s="4"/>
    </row>
    <row r="34" spans="1:12" s="11" customFormat="1" ht="9.9499999999999993" customHeight="1" x14ac:dyDescent="0.25">
      <c r="A34" s="4"/>
      <c r="B34" s="14" t="s">
        <v>54</v>
      </c>
      <c r="C34" s="15" t="s">
        <v>55</v>
      </c>
      <c r="D34" s="16">
        <v>43265</v>
      </c>
      <c r="E34" s="17">
        <v>62.86</v>
      </c>
      <c r="F34" s="17">
        <v>78.62</v>
      </c>
      <c r="G34" s="18">
        <v>2501.431753102132</v>
      </c>
      <c r="H34" s="19">
        <v>0.25071587655106597</v>
      </c>
      <c r="I34" s="20"/>
      <c r="J34" s="20">
        <v>66.83</v>
      </c>
      <c r="K34" s="21" t="s">
        <v>16</v>
      </c>
      <c r="L34" s="4"/>
    </row>
    <row r="35" spans="1:12" s="11" customFormat="1" ht="9.9499999999999993" customHeight="1" x14ac:dyDescent="0.25">
      <c r="A35" s="4"/>
      <c r="B35" s="14" t="s">
        <v>56</v>
      </c>
      <c r="C35" s="15" t="s">
        <v>57</v>
      </c>
      <c r="D35" s="16">
        <v>43265</v>
      </c>
      <c r="E35" s="17">
        <v>56.29</v>
      </c>
      <c r="F35" s="17">
        <v>72.94</v>
      </c>
      <c r="G35" s="18">
        <v>2591.5793213714692</v>
      </c>
      <c r="H35" s="19">
        <v>0.29578966068573465</v>
      </c>
      <c r="I35" s="20"/>
      <c r="J35" s="20">
        <v>62</v>
      </c>
      <c r="K35" s="21" t="s">
        <v>16</v>
      </c>
      <c r="L35" s="4"/>
    </row>
    <row r="36" spans="1:12" s="11" customFormat="1" ht="9.9499999999999993" customHeight="1" x14ac:dyDescent="0.25">
      <c r="A36" s="4"/>
      <c r="B36" s="14" t="s">
        <v>58</v>
      </c>
      <c r="C36" s="15" t="s">
        <v>59</v>
      </c>
      <c r="D36" s="16">
        <v>43265</v>
      </c>
      <c r="E36" s="17">
        <v>49.73</v>
      </c>
      <c r="F36" s="17">
        <v>66.94</v>
      </c>
      <c r="G36" s="18">
        <v>2692.1375427307462</v>
      </c>
      <c r="H36" s="19">
        <v>0.34606877136537317</v>
      </c>
      <c r="I36" s="20"/>
      <c r="J36" s="20">
        <v>57.66</v>
      </c>
      <c r="K36" s="21" t="s">
        <v>16</v>
      </c>
      <c r="L36" s="4"/>
    </row>
    <row r="37" spans="1:12" s="11" customFormat="1" ht="9.9499999999999993" customHeight="1" x14ac:dyDescent="0.25">
      <c r="A37" s="4"/>
      <c r="B37" s="14" t="s">
        <v>60</v>
      </c>
      <c r="C37" s="15" t="s">
        <v>61</v>
      </c>
      <c r="D37" s="16">
        <v>43265</v>
      </c>
      <c r="E37" s="17">
        <v>43.55</v>
      </c>
      <c r="F37" s="17">
        <v>55.3</v>
      </c>
      <c r="G37" s="18">
        <v>2539.6096440872561</v>
      </c>
      <c r="H37" s="19">
        <v>0.26980482204362799</v>
      </c>
      <c r="I37" s="20"/>
      <c r="J37" s="20">
        <v>47.01</v>
      </c>
      <c r="K37" s="21" t="s">
        <v>16</v>
      </c>
      <c r="L37" s="4"/>
    </row>
    <row r="38" spans="1:12" s="11" customFormat="1" ht="9.9499999999999993" customHeight="1" x14ac:dyDescent="0.25">
      <c r="A38" s="4"/>
      <c r="B38" s="14" t="s">
        <v>62</v>
      </c>
      <c r="C38" s="15" t="s">
        <v>63</v>
      </c>
      <c r="D38" s="16">
        <v>43265</v>
      </c>
      <c r="E38" s="17">
        <v>40.97</v>
      </c>
      <c r="F38" s="17">
        <v>49.63</v>
      </c>
      <c r="G38" s="18">
        <v>2422.7483524530148</v>
      </c>
      <c r="H38" s="19">
        <v>0.21137417622650734</v>
      </c>
      <c r="I38" s="20"/>
      <c r="J38" s="20">
        <v>42.19</v>
      </c>
      <c r="K38" s="21" t="s">
        <v>16</v>
      </c>
      <c r="L38" s="4"/>
    </row>
    <row r="39" spans="1:12" s="11" customFormat="1" ht="9.9499999999999993" customHeight="1" x14ac:dyDescent="0.25">
      <c r="A39" s="4"/>
      <c r="B39" s="14" t="s">
        <v>64</v>
      </c>
      <c r="C39" s="15" t="s">
        <v>65</v>
      </c>
      <c r="D39" s="16">
        <v>43265</v>
      </c>
      <c r="E39" s="17">
        <v>40.32</v>
      </c>
      <c r="F39" s="17">
        <v>47.28</v>
      </c>
      <c r="G39" s="18">
        <v>2345.2380952380954</v>
      </c>
      <c r="H39" s="19">
        <v>0.17261904761904767</v>
      </c>
      <c r="I39" s="20"/>
      <c r="J39" s="20">
        <v>40.47</v>
      </c>
      <c r="K39" s="21" t="s">
        <v>16</v>
      </c>
      <c r="L39" s="4"/>
    </row>
    <row r="40" spans="1:12" s="11" customFormat="1" ht="9.9499999999999993" customHeight="1" x14ac:dyDescent="0.25">
      <c r="A40" s="4"/>
      <c r="B40" s="14" t="s">
        <v>66</v>
      </c>
      <c r="C40" s="15" t="s">
        <v>67</v>
      </c>
      <c r="D40" s="16">
        <v>43265</v>
      </c>
      <c r="E40" s="17">
        <v>44.1</v>
      </c>
      <c r="F40" s="17">
        <v>51.73</v>
      </c>
      <c r="G40" s="18">
        <v>2346.031746031746</v>
      </c>
      <c r="H40" s="19">
        <v>0.17301587301587307</v>
      </c>
      <c r="I40" s="20"/>
      <c r="J40" s="20">
        <v>43.97</v>
      </c>
      <c r="K40" s="21" t="s">
        <v>16</v>
      </c>
      <c r="L40" s="4"/>
    </row>
    <row r="41" spans="1:12" s="11" customFormat="1" ht="9.9499999999999993" customHeight="1" x14ac:dyDescent="0.25">
      <c r="A41" s="4"/>
      <c r="B41" s="14" t="s">
        <v>68</v>
      </c>
      <c r="C41" s="15" t="s">
        <v>69</v>
      </c>
      <c r="D41" s="16">
        <v>43265</v>
      </c>
      <c r="E41" s="17">
        <v>49.24</v>
      </c>
      <c r="F41" s="17">
        <v>55.01</v>
      </c>
      <c r="G41" s="18">
        <v>2234.3623070674244</v>
      </c>
      <c r="H41" s="19">
        <v>0.11718115353371217</v>
      </c>
      <c r="I41" s="20"/>
      <c r="J41" s="20">
        <v>49.67</v>
      </c>
      <c r="K41" s="21" t="s">
        <v>16</v>
      </c>
      <c r="L41" s="4"/>
    </row>
    <row r="42" spans="1:12" s="11" customFormat="1" ht="9.9499999999999993" customHeight="1" x14ac:dyDescent="0.25">
      <c r="A42" s="4"/>
      <c r="B42" s="14" t="s">
        <v>70</v>
      </c>
      <c r="C42" s="15" t="s">
        <v>71</v>
      </c>
      <c r="D42" s="16">
        <v>43412</v>
      </c>
      <c r="E42" s="17">
        <v>29.14</v>
      </c>
      <c r="F42" s="17">
        <v>29.17</v>
      </c>
      <c r="G42" s="18">
        <v>2002.0590253946466</v>
      </c>
      <c r="H42" s="19">
        <v>1.0295126973232094E-3</v>
      </c>
      <c r="I42" s="20"/>
      <c r="J42" s="20">
        <v>24.905000000000001</v>
      </c>
      <c r="K42" s="21" t="s">
        <v>16</v>
      </c>
      <c r="L42" s="4"/>
    </row>
    <row r="43" spans="1:12" s="11" customFormat="1" ht="9.9499999999999993" customHeight="1" x14ac:dyDescent="0.25">
      <c r="A43" s="4"/>
      <c r="B43" s="14" t="s">
        <v>72</v>
      </c>
      <c r="C43" s="15" t="s">
        <v>73</v>
      </c>
      <c r="D43" s="16">
        <v>43412</v>
      </c>
      <c r="E43" s="17">
        <v>27.2</v>
      </c>
      <c r="F43" s="17">
        <v>28.46</v>
      </c>
      <c r="G43" s="18">
        <v>2092.6470588235297</v>
      </c>
      <c r="H43" s="19">
        <v>4.6323529411764763E-2</v>
      </c>
      <c r="I43" s="20"/>
      <c r="J43" s="20">
        <v>24.19</v>
      </c>
      <c r="K43" s="21" t="s">
        <v>16</v>
      </c>
      <c r="L43" s="4"/>
    </row>
    <row r="44" spans="1:12" s="11" customFormat="1" ht="9.9499999999999993" customHeight="1" x14ac:dyDescent="0.25">
      <c r="A44" s="4"/>
      <c r="B44" s="14" t="s">
        <v>74</v>
      </c>
      <c r="C44" s="15" t="s">
        <v>75</v>
      </c>
      <c r="D44" s="16">
        <v>43412</v>
      </c>
      <c r="E44" s="17">
        <v>124.95</v>
      </c>
      <c r="F44" s="17">
        <v>120.48</v>
      </c>
      <c r="G44" s="18">
        <v>1928.4513805522208</v>
      </c>
      <c r="H44" s="19">
        <v>-3.5774309723889619E-2</v>
      </c>
      <c r="I44" s="20"/>
      <c r="J44" s="20">
        <v>108.34</v>
      </c>
      <c r="K44" s="21" t="s">
        <v>16</v>
      </c>
      <c r="L44" s="4"/>
    </row>
    <row r="45" spans="1:12" s="11" customFormat="1" ht="9.9499999999999993" customHeight="1" x14ac:dyDescent="0.25">
      <c r="A45" s="4"/>
      <c r="B45" s="14" t="s">
        <v>76</v>
      </c>
      <c r="C45" s="15" t="s">
        <v>77</v>
      </c>
      <c r="D45" s="16">
        <v>43412</v>
      </c>
      <c r="E45" s="17">
        <v>72.58</v>
      </c>
      <c r="F45" s="17">
        <v>76.87</v>
      </c>
      <c r="G45" s="18">
        <v>2118.2143841278589</v>
      </c>
      <c r="H45" s="19">
        <v>5.9107192063929448E-2</v>
      </c>
      <c r="I45" s="20"/>
      <c r="J45" s="20">
        <v>65.34</v>
      </c>
      <c r="K45" s="21" t="s">
        <v>16</v>
      </c>
      <c r="L45" s="4"/>
    </row>
    <row r="46" spans="1:12" s="11" customFormat="1" ht="9.9499999999999993" customHeight="1" x14ac:dyDescent="0.25">
      <c r="A46" s="4"/>
      <c r="B46" s="14" t="s">
        <v>78</v>
      </c>
      <c r="C46" s="15" t="s">
        <v>79</v>
      </c>
      <c r="D46" s="16">
        <v>43447</v>
      </c>
      <c r="E46" s="17">
        <v>10.64</v>
      </c>
      <c r="F46" s="17">
        <v>12.66</v>
      </c>
      <c r="G46" s="18">
        <v>2379.6992481203006</v>
      </c>
      <c r="H46" s="19">
        <v>0.18984962406015038</v>
      </c>
      <c r="I46" s="20"/>
      <c r="J46" s="20">
        <v>10.76</v>
      </c>
      <c r="K46" s="21" t="s">
        <v>16</v>
      </c>
      <c r="L46" s="4"/>
    </row>
    <row r="47" spans="1:12" s="11" customFormat="1" ht="9.9499999999999993" customHeight="1" x14ac:dyDescent="0.25">
      <c r="A47" s="4"/>
      <c r="B47" s="14" t="s">
        <v>80</v>
      </c>
      <c r="C47" s="15" t="s">
        <v>81</v>
      </c>
      <c r="D47" s="16">
        <v>43447</v>
      </c>
      <c r="E47" s="17">
        <v>31.39</v>
      </c>
      <c r="F47" s="17">
        <v>38.25</v>
      </c>
      <c r="G47" s="18">
        <v>2437.0818732080279</v>
      </c>
      <c r="H47" s="19">
        <v>0.21854093660401386</v>
      </c>
      <c r="I47" s="20"/>
      <c r="J47" s="20">
        <v>32.51</v>
      </c>
      <c r="K47" s="21" t="s">
        <v>16</v>
      </c>
      <c r="L47" s="4"/>
    </row>
    <row r="48" spans="1:12" s="11" customFormat="1" ht="9.9499999999999993" customHeight="1" x14ac:dyDescent="0.25">
      <c r="A48" s="4"/>
      <c r="B48" s="30"/>
      <c r="C48" s="54" t="s">
        <v>35</v>
      </c>
      <c r="D48" s="54"/>
      <c r="E48" s="54"/>
      <c r="F48" s="54"/>
      <c r="G48" s="31">
        <v>-14409.964653070014</v>
      </c>
      <c r="H48" s="32"/>
      <c r="I48" s="33"/>
      <c r="J48" s="33"/>
      <c r="K48" s="43"/>
      <c r="L48" s="10"/>
    </row>
    <row r="49" spans="1:12" s="11" customFormat="1" ht="9.9499999999999993" customHeight="1" x14ac:dyDescent="0.25">
      <c r="A49" s="4"/>
      <c r="B49" s="30"/>
      <c r="C49" s="54" t="s">
        <v>36</v>
      </c>
      <c r="D49" s="54"/>
      <c r="E49" s="54"/>
      <c r="F49" s="54"/>
      <c r="G49" s="31">
        <v>23660.687612168091</v>
      </c>
      <c r="H49" s="32"/>
      <c r="I49" s="33"/>
      <c r="J49" s="33"/>
      <c r="K49" s="34"/>
      <c r="L49" s="10"/>
    </row>
    <row r="50" spans="1:12" s="11" customFormat="1" ht="9.9499999999999993" customHeight="1" x14ac:dyDescent="0.25">
      <c r="A50" s="4"/>
      <c r="B50" s="30"/>
      <c r="C50" s="6"/>
      <c r="D50" s="35"/>
      <c r="E50" s="33"/>
      <c r="F50" s="36"/>
      <c r="G50" s="37" t="s">
        <v>37</v>
      </c>
      <c r="H50" s="40">
        <v>0.25220788328869059</v>
      </c>
      <c r="I50" s="36"/>
      <c r="J50" s="36"/>
      <c r="K50" s="34"/>
      <c r="L50" s="10"/>
    </row>
    <row r="51" spans="1:12" s="11" customFormat="1" ht="9.9499999999999993" customHeight="1" x14ac:dyDescent="0.25">
      <c r="A51" s="4"/>
      <c r="B51" s="30"/>
      <c r="C51" s="6" t="s">
        <v>38</v>
      </c>
      <c r="D51" s="33"/>
      <c r="E51" s="36"/>
      <c r="F51" s="36"/>
      <c r="G51" s="37" t="s">
        <v>39</v>
      </c>
      <c r="H51" s="40">
        <v>5.3626644425248449E-2</v>
      </c>
      <c r="I51" s="36"/>
      <c r="J51" s="36"/>
      <c r="K51" s="34"/>
      <c r="L51" s="10"/>
    </row>
    <row r="52" spans="1:12" s="11" customFormat="1" ht="9.9499999999999993" customHeight="1" thickBot="1" x14ac:dyDescent="0.3">
      <c r="A52" s="4"/>
      <c r="B52" s="30"/>
      <c r="C52" s="39"/>
      <c r="D52" s="36"/>
      <c r="E52" s="36"/>
      <c r="F52" s="36"/>
      <c r="G52" s="37"/>
      <c r="H52" s="42"/>
      <c r="I52" s="36"/>
      <c r="J52" s="36"/>
      <c r="K52" s="34"/>
      <c r="L52" s="10"/>
    </row>
    <row r="53" spans="1:12" ht="15.75" x14ac:dyDescent="0.25">
      <c r="A53" s="1"/>
      <c r="B53" s="55" t="s">
        <v>82</v>
      </c>
      <c r="C53" s="56"/>
      <c r="D53" s="56"/>
      <c r="E53" s="56"/>
      <c r="F53" s="56"/>
      <c r="G53" s="56"/>
      <c r="H53" s="56"/>
      <c r="I53" s="56"/>
      <c r="J53" s="56"/>
      <c r="K53" s="57"/>
      <c r="L53" s="1"/>
    </row>
    <row r="54" spans="1:12" s="11" customFormat="1" ht="9.9499999999999993" customHeight="1" x14ac:dyDescent="0.25">
      <c r="A54" s="4"/>
      <c r="B54" s="30"/>
      <c r="C54" s="39"/>
      <c r="D54" s="36"/>
      <c r="E54" s="36"/>
      <c r="F54" s="36"/>
      <c r="G54" s="37"/>
      <c r="H54" s="42"/>
      <c r="I54" s="36"/>
      <c r="J54" s="36"/>
      <c r="K54" s="34"/>
      <c r="L54" s="10"/>
    </row>
    <row r="55" spans="1:12" s="11" customFormat="1" ht="9.9499999999999993" customHeight="1" x14ac:dyDescent="0.25">
      <c r="A55" s="4"/>
      <c r="B55" s="30"/>
      <c r="C55" s="54" t="s">
        <v>35</v>
      </c>
      <c r="D55" s="54"/>
      <c r="E55" s="54"/>
      <c r="F55" s="54"/>
      <c r="G55" s="45">
        <v>80206.008870439997</v>
      </c>
      <c r="H55" s="32"/>
      <c r="I55" s="33"/>
      <c r="J55" s="33"/>
      <c r="K55" s="34"/>
      <c r="L55" s="10"/>
    </row>
    <row r="56" spans="1:12" s="11" customFormat="1" ht="9.9499999999999993" customHeight="1" x14ac:dyDescent="0.25">
      <c r="A56" s="4"/>
      <c r="B56" s="30"/>
      <c r="C56" s="54" t="s">
        <v>36</v>
      </c>
      <c r="D56" s="54"/>
      <c r="E56" s="54"/>
      <c r="F56" s="54"/>
      <c r="G56" s="45">
        <v>131883.32236927838</v>
      </c>
      <c r="H56" s="32"/>
      <c r="I56" s="33"/>
      <c r="J56" s="33"/>
      <c r="K56" s="34"/>
      <c r="L56" s="10"/>
    </row>
    <row r="57" spans="1:12" s="11" customFormat="1" ht="9.9499999999999993" customHeight="1" x14ac:dyDescent="0.25">
      <c r="A57" s="4"/>
      <c r="B57" s="30"/>
      <c r="C57" s="6"/>
      <c r="D57" s="35"/>
      <c r="E57" s="33"/>
      <c r="F57" s="36"/>
      <c r="G57" s="37" t="s">
        <v>37</v>
      </c>
      <c r="H57" s="46">
        <f>AVERAGE(H5:H6,H20:H23,H32:H47)</f>
        <v>0.21993894315541801</v>
      </c>
      <c r="I57" s="36"/>
      <c r="J57" s="36"/>
      <c r="K57" s="34"/>
      <c r="L57" s="10"/>
    </row>
    <row r="58" spans="1:12" s="11" customFormat="1" ht="9.9499999999999993" customHeight="1" x14ac:dyDescent="0.25">
      <c r="A58" s="4"/>
      <c r="B58" s="30"/>
      <c r="C58" s="6" t="s">
        <v>38</v>
      </c>
      <c r="D58" s="33"/>
      <c r="E58" s="36"/>
      <c r="F58" s="36"/>
      <c r="G58" s="37" t="s">
        <v>39</v>
      </c>
      <c r="H58" s="46">
        <v>4.6373147990155239E-3</v>
      </c>
      <c r="I58" s="36"/>
      <c r="J58" s="36"/>
      <c r="K58" s="34"/>
      <c r="L58" s="10"/>
    </row>
    <row r="59" spans="1:12" s="11" customFormat="1" ht="9.9499999999999993" customHeight="1" x14ac:dyDescent="0.25">
      <c r="A59" s="4"/>
      <c r="B59" s="30"/>
      <c r="C59" s="39"/>
      <c r="D59" s="36"/>
      <c r="E59" s="36"/>
      <c r="F59" s="36"/>
      <c r="G59" s="37" t="s">
        <v>83</v>
      </c>
      <c r="H59" s="46">
        <v>4.9946964713308351</v>
      </c>
      <c r="I59" s="36"/>
      <c r="J59" s="36"/>
      <c r="K59" s="34"/>
      <c r="L59" s="10"/>
    </row>
    <row r="60" spans="1:12" s="11" customFormat="1" ht="9.9499999999999993" customHeight="1" x14ac:dyDescent="0.25">
      <c r="A60" s="4"/>
      <c r="B60" s="30"/>
      <c r="C60" s="39"/>
      <c r="D60" s="36"/>
      <c r="E60" s="36"/>
      <c r="F60" s="36"/>
      <c r="G60" s="37" t="s">
        <v>84</v>
      </c>
      <c r="H60" s="46">
        <v>1.3147336868803321</v>
      </c>
      <c r="I60" s="36"/>
      <c r="J60" s="36"/>
      <c r="K60" s="34"/>
      <c r="L60" s="10"/>
    </row>
    <row r="61" spans="1:12" s="11" customFormat="1" ht="9.9499999999999993" customHeight="1" x14ac:dyDescent="0.25">
      <c r="A61" s="4"/>
      <c r="B61" s="30"/>
      <c r="C61" s="39"/>
      <c r="D61" s="36"/>
      <c r="E61" s="36"/>
      <c r="F61" s="36"/>
      <c r="G61" s="37"/>
      <c r="H61" s="42"/>
      <c r="I61" s="36"/>
      <c r="J61" s="36"/>
      <c r="K61" s="34"/>
      <c r="L61" s="10"/>
    </row>
    <row r="62" spans="1:12" s="11" customFormat="1" ht="9.9499999999999993" customHeight="1" x14ac:dyDescent="0.25">
      <c r="A62" s="4"/>
      <c r="B62" s="48" t="s">
        <v>85</v>
      </c>
      <c r="C62" s="49"/>
      <c r="D62" s="49"/>
      <c r="E62" s="49"/>
      <c r="F62" s="49"/>
      <c r="G62" s="49"/>
      <c r="H62" s="49"/>
      <c r="I62" s="49"/>
      <c r="J62" s="49"/>
      <c r="K62" s="50"/>
      <c r="L62" s="4"/>
    </row>
    <row r="63" spans="1:12" s="11" customFormat="1" ht="9.9499999999999993" customHeight="1" x14ac:dyDescent="0.25">
      <c r="A63" s="4"/>
      <c r="B63" s="48" t="s">
        <v>86</v>
      </c>
      <c r="C63" s="49"/>
      <c r="D63" s="49"/>
      <c r="E63" s="49"/>
      <c r="F63" s="49"/>
      <c r="G63" s="49"/>
      <c r="H63" s="49"/>
      <c r="I63" s="49"/>
      <c r="J63" s="49"/>
      <c r="K63" s="50"/>
      <c r="L63" s="4"/>
    </row>
    <row r="64" spans="1:12" s="11" customFormat="1" ht="9.9499999999999993" customHeight="1" thickBot="1" x14ac:dyDescent="0.3">
      <c r="A64" s="4"/>
      <c r="B64" s="51" t="s">
        <v>87</v>
      </c>
      <c r="C64" s="52"/>
      <c r="D64" s="52"/>
      <c r="E64" s="52"/>
      <c r="F64" s="52"/>
      <c r="G64" s="52"/>
      <c r="H64" s="52"/>
      <c r="I64" s="52"/>
      <c r="J64" s="52"/>
      <c r="K64" s="53"/>
      <c r="L64" s="4"/>
    </row>
    <row r="65" spans="1:12" ht="30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1"/>
    </row>
  </sheetData>
  <mergeCells count="21">
    <mergeCell ref="D30:E30"/>
    <mergeCell ref="F30:G30"/>
    <mergeCell ref="B2:K2"/>
    <mergeCell ref="D3:E3"/>
    <mergeCell ref="F3:G3"/>
    <mergeCell ref="C12:F12"/>
    <mergeCell ref="C13:F13"/>
    <mergeCell ref="B17:K17"/>
    <mergeCell ref="D18:E18"/>
    <mergeCell ref="F18:G18"/>
    <mergeCell ref="C24:F24"/>
    <mergeCell ref="C25:F25"/>
    <mergeCell ref="B29:K29"/>
    <mergeCell ref="B63:K63"/>
    <mergeCell ref="B64:K64"/>
    <mergeCell ref="C48:F48"/>
    <mergeCell ref="C49:F49"/>
    <mergeCell ref="B53:K53"/>
    <mergeCell ref="C55:F55"/>
    <mergeCell ref="C56:F56"/>
    <mergeCell ref="B62:K62"/>
  </mergeCells>
  <pageMargins left="0.7" right="0.7" top="0.75" bottom="0.75" header="0.3" footer="0.3"/>
  <ignoredErrors>
    <ignoredError sqref="H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Almanac Investor Stock Portfolio Table - March 13, 2019 Closes</dc:title>
  <dc:creator>Christopher Mistal</dc:creator>
  <cp:lastModifiedBy>Christopher Mistal</cp:lastModifiedBy>
  <dcterms:created xsi:type="dcterms:W3CDTF">2019-03-14T21:32:19Z</dcterms:created>
  <dcterms:modified xsi:type="dcterms:W3CDTF">2019-03-14T22:00:22Z</dcterms:modified>
</cp:coreProperties>
</file>